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1"/>
  <workbookPr defaultThemeVersion="124226"/>
  <xr:revisionPtr revIDLastSave="0" documentId="11_B34B1A29458669934E148311FFEAE18536CEAACE" xr6:coauthVersionLast="47" xr6:coauthVersionMax="47" xr10:uidLastSave="{00000000-0000-0000-0000-000000000000}"/>
  <bookViews>
    <workbookView xWindow="-90" yWindow="-90" windowWidth="19380" windowHeight="10992" tabRatio="702" xr2:uid="{00000000-000D-0000-FFFF-FFFF00000000}"/>
  </bookViews>
  <sheets>
    <sheet name="1 Company Info" sheetId="15" r:id="rId1"/>
    <sheet name="2 Utility Map" sheetId="4" r:id="rId2"/>
    <sheet name="3 Manufacturing Process" sheetId="5" r:id="rId3"/>
    <sheet name="4 Energy &amp; GHG" sheetId="6" r:id="rId4"/>
    <sheet name="5 Water" sheetId="14" r:id="rId5"/>
    <sheet name="6. Audit Plan" sheetId="12" state="hidden" r:id="rId6"/>
    <sheet name="Dropdown List" sheetId="10" state="hidden" r:id="rId7"/>
    <sheet name="6. Energy Audit Plan" sheetId="13" state="hidden" r:id="rId8"/>
  </sheets>
  <externalReferences>
    <externalReference r:id="rId9"/>
    <externalReference r:id="rId10"/>
  </externalReferenc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C146" i="14" l="1"/>
  <c r="C159" i="14"/>
  <c r="H146" i="14"/>
  <c r="F146" i="14"/>
  <c r="E146" i="14"/>
  <c r="D146" i="14"/>
  <c r="L50" i="14" l="1"/>
  <c r="K50" i="14"/>
  <c r="J50" i="14"/>
  <c r="I50" i="14"/>
  <c r="H50" i="14"/>
  <c r="G50" i="14"/>
  <c r="F50" i="14"/>
  <c r="E50" i="14"/>
  <c r="D50" i="14"/>
  <c r="L33" i="14"/>
  <c r="K33" i="14"/>
  <c r="J33" i="14"/>
  <c r="I33" i="14"/>
  <c r="H33" i="14"/>
  <c r="G33" i="14"/>
  <c r="F33" i="14"/>
  <c r="E33" i="14"/>
  <c r="D33" i="14"/>
  <c r="AC262" i="6" l="1"/>
  <c r="AA262" i="6"/>
  <c r="Z262" i="6"/>
  <c r="X262" i="6"/>
  <c r="W262" i="6"/>
  <c r="U262" i="6"/>
  <c r="T262" i="6"/>
  <c r="R262" i="6"/>
  <c r="Q262" i="6"/>
  <c r="O262" i="6"/>
  <c r="N262" i="6"/>
  <c r="L262" i="6"/>
  <c r="K262" i="6"/>
  <c r="I262" i="6"/>
  <c r="H262" i="6"/>
  <c r="F262" i="6"/>
  <c r="E262" i="6"/>
  <c r="C262" i="6"/>
  <c r="N244" i="6"/>
  <c r="M244" i="6"/>
  <c r="L244" i="6"/>
  <c r="K244" i="6"/>
  <c r="J244" i="6"/>
  <c r="I244" i="6"/>
  <c r="H244" i="6"/>
  <c r="G244" i="6"/>
  <c r="F244" i="6"/>
  <c r="E244" i="6"/>
  <c r="D244" i="6"/>
  <c r="C244" i="6"/>
  <c r="V227" i="6"/>
  <c r="U227" i="6"/>
  <c r="T227" i="6"/>
  <c r="S227" i="6"/>
  <c r="R227" i="6"/>
  <c r="Q227" i="6"/>
  <c r="P227" i="6"/>
  <c r="O227" i="6"/>
  <c r="N227" i="6"/>
  <c r="M227" i="6"/>
  <c r="L227" i="6"/>
  <c r="K227" i="6"/>
  <c r="J227" i="6"/>
  <c r="I227" i="6"/>
  <c r="H227" i="6"/>
  <c r="G227" i="6"/>
  <c r="F227" i="6"/>
  <c r="E227" i="6"/>
  <c r="D227" i="6"/>
  <c r="C227" i="6"/>
  <c r="AL208" i="6"/>
  <c r="AK208" i="6"/>
  <c r="AG208" i="6"/>
  <c r="AF208" i="6"/>
  <c r="AE208" i="6"/>
  <c r="AA208" i="6"/>
  <c r="Z208" i="6"/>
  <c r="Y208" i="6"/>
  <c r="U208" i="6"/>
  <c r="T208" i="6"/>
  <c r="S208" i="6"/>
  <c r="O208" i="6"/>
  <c r="N208" i="6"/>
  <c r="M208" i="6"/>
  <c r="I208" i="6"/>
  <c r="H208" i="6"/>
  <c r="G208" i="6"/>
  <c r="C208" i="6"/>
  <c r="D177" i="6"/>
  <c r="E177" i="6"/>
  <c r="F177" i="6"/>
  <c r="G177" i="6"/>
  <c r="H177" i="6"/>
  <c r="I177" i="6"/>
  <c r="J177" i="6"/>
  <c r="K177" i="6"/>
  <c r="L177" i="6"/>
  <c r="M177" i="6"/>
  <c r="N177" i="6"/>
  <c r="C177" i="6"/>
  <c r="L38" i="6"/>
  <c r="K38" i="6"/>
  <c r="J38" i="6"/>
  <c r="I38" i="6"/>
  <c r="H38" i="6"/>
  <c r="G38" i="6"/>
  <c r="F38" i="6"/>
  <c r="AF160" i="6"/>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E160" i="6"/>
  <c r="D160" i="6"/>
  <c r="C160" i="6"/>
  <c r="G139" i="6"/>
  <c r="G96" i="6"/>
  <c r="L139" i="6" l="1"/>
  <c r="K139" i="6"/>
  <c r="J139" i="6"/>
  <c r="I139" i="6"/>
  <c r="H139" i="6"/>
  <c r="F139" i="6"/>
  <c r="E139" i="6"/>
  <c r="D139" i="6"/>
  <c r="C139" i="6"/>
  <c r="P96" i="6" l="1"/>
  <c r="O96" i="6"/>
  <c r="N96" i="6"/>
  <c r="M96" i="6"/>
  <c r="L96" i="6"/>
  <c r="K96" i="6"/>
  <c r="J96" i="6" l="1"/>
  <c r="I96" i="6"/>
  <c r="H96" i="6"/>
  <c r="F96" i="6"/>
  <c r="E96" i="6"/>
  <c r="D96" i="6"/>
  <c r="C96" i="6"/>
  <c r="E38" i="6"/>
  <c r="D38" i="6"/>
  <c r="C3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Salman Butt</author>
  </authors>
  <commentList>
    <comment ref="B81" authorId="0" shapeId="0" xr:uid="{00000000-0006-0000-0000-000001000000}">
      <text>
        <r>
          <rPr>
            <sz val="9"/>
            <color indexed="81"/>
            <rFont val="Tahoma"/>
            <family val="2"/>
          </rPr>
          <t>Permit by relevant authority to operate the site.</t>
        </r>
      </text>
    </comment>
    <comment ref="B87" authorId="0" shapeId="0" xr:uid="{00000000-0006-0000-0000-000002000000}">
      <text>
        <r>
          <rPr>
            <sz val="9"/>
            <color indexed="81"/>
            <rFont val="Tahoma"/>
            <family val="2"/>
          </rPr>
          <t>May include,
- Stack, Flu Gas or Exhaust Gases from engines, boilers, overs etc.
- Emission of Volatile Organic Compounds</t>
        </r>
      </text>
    </comment>
    <comment ref="B88" authorId="0" shapeId="0" xr:uid="{00000000-0006-0000-0000-000003000000}">
      <text>
        <r>
          <rPr>
            <sz val="9"/>
            <color indexed="81"/>
            <rFont val="Tahoma"/>
            <family val="2"/>
          </rPr>
          <t>Licenses are required for storing and using hazardous chemicals in some countries. Please check relevant laws.</t>
        </r>
      </text>
    </comment>
    <comment ref="B89" authorId="0" shapeId="0" xr:uid="{00000000-0006-0000-0000-000004000000}">
      <text>
        <r>
          <rPr>
            <sz val="9"/>
            <color indexed="81"/>
            <rFont val="Tahoma"/>
            <family val="2"/>
          </rPr>
          <t>License is required for installing and operating steam boilers in some countries. Please check relevant laws.</t>
        </r>
      </text>
    </comment>
    <comment ref="B90" authorId="0" shapeId="0" xr:uid="{00000000-0006-0000-0000-000005000000}">
      <text>
        <r>
          <rPr>
            <sz val="9"/>
            <color indexed="81"/>
            <rFont val="Tahoma"/>
            <family val="2"/>
          </rPr>
          <t>Permit as well as a special fuel connection is needed sometimes for in-house power generation. Please check relevant laws.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Salman Butt</author>
  </authors>
  <commentList>
    <comment ref="D142" authorId="0" shapeId="0" xr:uid="{00000000-0006-0000-0400-000001000000}">
      <text>
        <r>
          <rPr>
            <sz val="9"/>
            <color indexed="81"/>
            <rFont val="Tahoma"/>
            <family val="2"/>
          </rPr>
          <t>This is the amount of total wastewater generated</t>
        </r>
      </text>
    </comment>
    <comment ref="E142" authorId="0" shapeId="0" xr:uid="{00000000-0006-0000-0400-000002000000}">
      <text>
        <r>
          <rPr>
            <sz val="9"/>
            <color indexed="81"/>
            <rFont val="Tahoma"/>
            <family val="2"/>
          </rPr>
          <t>This is the amount of wastewater treated before discharge. This may be equal to the amount of wastewater generated only if whole wastewater stream of selected type is treated.</t>
        </r>
      </text>
    </comment>
    <comment ref="F142" authorId="0" shapeId="0" xr:uid="{00000000-0006-0000-0400-000003000000}">
      <text>
        <r>
          <rPr>
            <sz val="9"/>
            <color indexed="81"/>
            <rFont val="Tahoma"/>
            <family val="2"/>
          </rPr>
          <t>Enter only the amount of recycled/reused treated wastewater which is used in the process directly or indirectly. Indirect usage may include water used to generate steam for process use. 
Any recycled/reused amount for any other uses must not be entered here.</t>
        </r>
      </text>
    </comment>
  </commentList>
</comments>
</file>

<file path=xl/sharedStrings.xml><?xml version="1.0" encoding="utf-8"?>
<sst xmlns="http://schemas.openxmlformats.org/spreadsheetml/2006/main" count="1009" uniqueCount="695">
  <si>
    <r>
      <rPr>
        <b/>
        <sz val="14"/>
        <color rgb="FF000000"/>
        <rFont val="Cambria"/>
        <family val="1"/>
        <charset val="1"/>
      </rPr>
      <t>Company Information</t>
    </r>
    <r>
      <rPr>
        <b/>
        <sz val="12"/>
        <color rgb="FF000000"/>
        <rFont val="Cambria"/>
        <family val="1"/>
        <charset val="1"/>
      </rPr>
      <t xml:space="preserve"> </t>
    </r>
  </si>
  <si>
    <t>Cell Color Codes</t>
  </si>
  <si>
    <t>to complete</t>
  </si>
  <si>
    <t xml:space="preserve">completed by (name)  </t>
  </si>
  <si>
    <t>Drop-down</t>
  </si>
  <si>
    <t>on (date)</t>
  </si>
  <si>
    <t>COMPANY NAME</t>
  </si>
  <si>
    <t>{mention legal name here}</t>
  </si>
  <si>
    <t>Location Name (if different from above)</t>
  </si>
  <si>
    <t>Other names used</t>
  </si>
  <si>
    <t>Parent Group Name (if different from above)</t>
  </si>
  <si>
    <t>Operating on this site since (year)</t>
  </si>
  <si>
    <t>PRODUCTION TIME</t>
  </si>
  <si>
    <t>[over past 1 year]</t>
  </si>
  <si>
    <t>hours/day</t>
  </si>
  <si>
    <t>days/week</t>
  </si>
  <si>
    <t>days/year</t>
  </si>
  <si>
    <t>STAFF</t>
  </si>
  <si>
    <t>average number of staff</t>
  </si>
  <si>
    <t>number of female staff</t>
  </si>
  <si>
    <t>work shifts/day (1/2/3)</t>
  </si>
  <si>
    <t>CONTACT INFORMATION</t>
  </si>
  <si>
    <t>Site Address</t>
  </si>
  <si>
    <t>City</t>
  </si>
  <si>
    <t>Region</t>
  </si>
  <si>
    <t>Country</t>
  </si>
  <si>
    <t>ZIP / Post Code</t>
  </si>
  <si>
    <t>Telephone</t>
  </si>
  <si>
    <t>Fax</t>
  </si>
  <si>
    <t>Website</t>
  </si>
  <si>
    <t>Name of main contact person</t>
  </si>
  <si>
    <t>Position of main contact</t>
  </si>
  <si>
    <t>e-mail address of main contact</t>
  </si>
  <si>
    <t>Phone number of main contact</t>
  </si>
  <si>
    <t xml:space="preserve">Product types </t>
  </si>
  <si>
    <t>Volumes in past 12 months</t>
  </si>
  <si>
    <r>
      <t xml:space="preserve">MATERIALS PRODUCED OR PROCESSED
</t>
    </r>
    <r>
      <rPr>
        <b/>
        <i/>
        <sz val="9"/>
        <color rgb="FF000000"/>
        <rFont val="Arial"/>
        <family val="2"/>
      </rPr>
      <t>{add rows if needed}</t>
    </r>
  </si>
  <si>
    <t>[select "YES"  against all applicable options]</t>
  </si>
  <si>
    <t>Cotton</t>
  </si>
  <si>
    <t>Polyester</t>
  </si>
  <si>
    <t>Polyamide/Nylon</t>
  </si>
  <si>
    <t>Elastane</t>
  </si>
  <si>
    <t>Viscose/Rayon</t>
  </si>
  <si>
    <t>Wool</t>
  </si>
  <si>
    <t>{list others here and add rows if needed}</t>
  </si>
  <si>
    <r>
      <t xml:space="preserve">Environmental initiatives or certifications
</t>
    </r>
    <r>
      <rPr>
        <b/>
        <i/>
        <sz val="9"/>
        <color rgb="FF000000"/>
        <rFont val="Arial"/>
        <family val="2"/>
      </rPr>
      <t>{add rows if needed}</t>
    </r>
  </si>
  <si>
    <t>AMFORI BEPI</t>
  </si>
  <si>
    <t>bluesign</t>
  </si>
  <si>
    <t>GOTS</t>
  </si>
  <si>
    <t>GRS</t>
  </si>
  <si>
    <t>ISO 14001</t>
  </si>
  <si>
    <t>ISO 50001</t>
  </si>
  <si>
    <t>LEED</t>
  </si>
  <si>
    <t>OEKO-TEX Eco-Passpo</t>
  </si>
  <si>
    <t>OEKO-TEX Made in Green</t>
  </si>
  <si>
    <t>OEKO-TEX STeP</t>
  </si>
  <si>
    <t>SAC Higg FEM</t>
  </si>
  <si>
    <t>ZDHC programs</t>
  </si>
  <si>
    <t>PERMITS, LICENSES &amp; AGREEMENTS</t>
  </si>
  <si>
    <t>[select from drop-down list if the permits are valid and available]</t>
  </si>
  <si>
    <t>Name of regulatory authority for the license or permit</t>
  </si>
  <si>
    <t>Effective date [dd.mm.yyy]</t>
  </si>
  <si>
    <t>Expiry date [dd.mm.yyy]</t>
  </si>
  <si>
    <t>Compliance Status</t>
  </si>
  <si>
    <t>Valid and Current Operating license</t>
  </si>
  <si>
    <t>Surface Water/ Ground Water intake</t>
  </si>
  <si>
    <t>Water use</t>
  </si>
  <si>
    <t>Wastewater treatment</t>
  </si>
  <si>
    <t>Sewage discharge</t>
  </si>
  <si>
    <t>Industrial wastewater discharge</t>
  </si>
  <si>
    <t>Air emission</t>
  </si>
  <si>
    <t>Storing and using hazardous chemicals</t>
  </si>
  <si>
    <t>Boiler installation and operations</t>
  </si>
  <si>
    <t>In-house power generation</t>
  </si>
  <si>
    <t>Solid waste discharge</t>
  </si>
  <si>
    <t>Hazardous waste transfer agreements and transfer receipts (in duplicate)</t>
  </si>
  <si>
    <t>Cross-city transfer approval for hazardous waste?</t>
  </si>
  <si>
    <t>Does the supplier of your company have a hazardous waste business license?</t>
  </si>
  <si>
    <t>{list other permits here and add rows if needed}</t>
  </si>
  <si>
    <t>Higg FEM Scores</t>
  </si>
  <si>
    <t>Validation Status</t>
  </si>
  <si>
    <t>Self-assessment or Validated?</t>
  </si>
  <si>
    <t>Sections</t>
  </si>
  <si>
    <t>Score</t>
  </si>
  <si>
    <t>Levels Opened</t>
  </si>
  <si>
    <t>EMS</t>
  </si>
  <si>
    <t>Energy &amp; GHG</t>
  </si>
  <si>
    <t>Water Use</t>
  </si>
  <si>
    <t>Wastewater</t>
  </si>
  <si>
    <t>Air Emissions</t>
  </si>
  <si>
    <t>Waste</t>
  </si>
  <si>
    <t>Chemicals Management</t>
  </si>
  <si>
    <t>Overall Score</t>
  </si>
  <si>
    <t>Utility Map (for facilities in scope)</t>
  </si>
  <si>
    <t>This information is collected to understand the usage of different Utility services for various production activities.</t>
  </si>
  <si>
    <t>Mark "YES" in relevant columns against each utility</t>
  </si>
  <si>
    <t>Present on Site? (Yes/No)</t>
  </si>
  <si>
    <t>Water</t>
  </si>
  <si>
    <t>Electricity</t>
  </si>
  <si>
    <t>Gas (direct to machine)</t>
  </si>
  <si>
    <t>Steam</t>
  </si>
  <si>
    <t>Thermal Oil</t>
  </si>
  <si>
    <t>Compressed Air</t>
  </si>
  <si>
    <t>Offices</t>
  </si>
  <si>
    <t>Water extraction and pretreatment</t>
  </si>
  <si>
    <t>Effluent Treatment</t>
  </si>
  <si>
    <t>Spinning</t>
  </si>
  <si>
    <t>Knitting</t>
  </si>
  <si>
    <t>Weaving</t>
  </si>
  <si>
    <t>Fabric Bleaching</t>
  </si>
  <si>
    <t>Fabric Washing</t>
  </si>
  <si>
    <t>Fibre Dyehouse</t>
  </si>
  <si>
    <t>Yarn Dyehouse</t>
  </si>
  <si>
    <t xml:space="preserve">Fabric Dyehouse </t>
  </si>
  <si>
    <t>Fabric Finishing Department</t>
  </si>
  <si>
    <t>Fabric Pretreatment (woven)</t>
  </si>
  <si>
    <t>Denim Dyeing</t>
  </si>
  <si>
    <t>Denim fabric processing / Finishing</t>
  </si>
  <si>
    <t>Laundry Wet Processing</t>
  </si>
  <si>
    <t xml:space="preserve">Laundry Drying </t>
  </si>
  <si>
    <t>Laundry Other (please specify)</t>
  </si>
  <si>
    <t>Garment manufacturing</t>
  </si>
  <si>
    <t>Other  (please specify)</t>
  </si>
  <si>
    <t>Manufacturing Process</t>
  </si>
  <si>
    <t xml:space="preserve"> please tick check boxes when done</t>
  </si>
  <si>
    <t>check</t>
  </si>
  <si>
    <t>Process Flow Chart for each product</t>
  </si>
  <si>
    <t>Factory Layout</t>
  </si>
  <si>
    <t>Annual/monthly production</t>
  </si>
  <si>
    <t>List of machinery</t>
  </si>
  <si>
    <t>1.</t>
  </si>
  <si>
    <t>Overall production [Ton]</t>
  </si>
  <si>
    <r>
      <t xml:space="preserve">Product Type </t>
    </r>
    <r>
      <rPr>
        <sz val="12"/>
        <rFont val="Cambria"/>
        <family val="1"/>
      </rPr>
      <t>(Enter product names in column headings, add columns if needed)</t>
    </r>
  </si>
  <si>
    <t>Months (1 years)</t>
  </si>
  <si>
    <t>Product 1</t>
  </si>
  <si>
    <t>Product 2</t>
  </si>
  <si>
    <t>Product 3</t>
  </si>
  <si>
    <t>Product 4</t>
  </si>
  <si>
    <t>Product 5</t>
  </si>
  <si>
    <t>Product 6</t>
  </si>
  <si>
    <t>Product 7</t>
  </si>
  <si>
    <t>Product 8</t>
  </si>
  <si>
    <t>Product 9</t>
  </si>
  <si>
    <t>Product 10</t>
  </si>
  <si>
    <t>Product 11</t>
  </si>
  <si>
    <t>Product 12</t>
  </si>
  <si>
    <t>Department-wise production [Ton]</t>
  </si>
  <si>
    <r>
      <t xml:space="preserve">Department / Section </t>
    </r>
    <r>
      <rPr>
        <sz val="12"/>
        <rFont val="Cambria"/>
        <family val="1"/>
      </rPr>
      <t>(Enter department/section names in column headings, Add columns if needed)</t>
    </r>
  </si>
  <si>
    <t>Section 1</t>
  </si>
  <si>
    <t>Section 2</t>
  </si>
  <si>
    <t>Section 3</t>
  </si>
  <si>
    <t>Section 4</t>
  </si>
  <si>
    <t>Section 5</t>
  </si>
  <si>
    <t>Section 6</t>
  </si>
  <si>
    <t>Section 7</t>
  </si>
  <si>
    <t>Section 8</t>
  </si>
  <si>
    <t>Section 9</t>
  </si>
  <si>
    <t>Section 10</t>
  </si>
  <si>
    <t>Section 11</t>
  </si>
  <si>
    <t>Section 12</t>
  </si>
  <si>
    <t>Production Variance</t>
  </si>
  <si>
    <r>
      <t xml:space="preserve">Attributes &amp; Variables of Production
</t>
    </r>
    <r>
      <rPr>
        <sz val="11"/>
        <rFont val="Cambria"/>
        <family val="1"/>
        <charset val="1"/>
      </rPr>
      <t>[please add columns if any other variables affects energy performance]</t>
    </r>
  </si>
  <si>
    <t>Average Yarn Count [hanks/lb]</t>
  </si>
  <si>
    <t>Average Cotton %</t>
  </si>
  <si>
    <t>Average Synthetic %</t>
  </si>
  <si>
    <t>Average Doubling %</t>
  </si>
  <si>
    <t>Average Fabric Width [cm]</t>
  </si>
  <si>
    <r>
      <t>Average Fabric Weight [grams per m</t>
    </r>
    <r>
      <rPr>
        <sz val="12"/>
        <rFont val="Calibri"/>
        <family val="2"/>
      </rPr>
      <t>²</t>
    </r>
    <r>
      <rPr>
        <sz val="11"/>
        <rFont val="Cambria"/>
        <family val="1"/>
        <charset val="1"/>
      </rPr>
      <t>]</t>
    </r>
  </si>
  <si>
    <t>Average Garment Weight [grams per garment]</t>
  </si>
  <si>
    <t>Energy</t>
  </si>
  <si>
    <t xml:space="preserve"> please mark boxes when done</t>
  </si>
  <si>
    <t>YES/NO</t>
  </si>
  <si>
    <t xml:space="preserve">Currency </t>
  </si>
  <si>
    <t>PKR</t>
  </si>
  <si>
    <t>energy form (below) completed</t>
  </si>
  <si>
    <t>energy flow diagram attached</t>
  </si>
  <si>
    <t>energy balance data completed</t>
  </si>
  <si>
    <t>energy equipment photos* attached</t>
  </si>
  <si>
    <t>steam network diagram</t>
  </si>
  <si>
    <t>commpressed air network diagram</t>
  </si>
  <si>
    <t>layout of compressor room</t>
  </si>
  <si>
    <t>factory energy data attached</t>
  </si>
  <si>
    <t>legend:</t>
  </si>
  <si>
    <t>NA = not applicable</t>
  </si>
  <si>
    <t>OS = out of service</t>
  </si>
  <si>
    <t>PF = power factor = cos phi</t>
  </si>
  <si>
    <t>kWhe = kilo Watt hours electrical</t>
  </si>
  <si>
    <t>MJ = Mega Joule = 1/3.6 kWh</t>
  </si>
  <si>
    <t>kWth = kilo Watt thermal</t>
  </si>
  <si>
    <t>TPH= tonne per hour</t>
  </si>
  <si>
    <t>primary sources</t>
  </si>
  <si>
    <t>use</t>
  </si>
  <si>
    <t>operating / stand-by / NA</t>
  </si>
  <si>
    <t>cost/unit</t>
  </si>
  <si>
    <t>units</t>
  </si>
  <si>
    <t>conversion</t>
  </si>
  <si>
    <r>
      <rPr>
        <b/>
        <sz val="11"/>
        <rFont val="Cambria"/>
        <family val="1"/>
        <charset val="1"/>
      </rPr>
      <t>consumption</t>
    </r>
    <r>
      <rPr>
        <sz val="11"/>
        <rFont val="Cambria"/>
        <family val="1"/>
        <charset val="1"/>
      </rPr>
      <t xml:space="preserve"> of primary sources over the last 12 months till (month) :</t>
    </r>
  </si>
  <si>
    <t>add columns if needed.</t>
  </si>
  <si>
    <t>NG heat
[m³]</t>
  </si>
  <si>
    <t>Electric Power Grid</t>
  </si>
  <si>
    <t>Electric Power (purchased from any other sourcees)</t>
  </si>
  <si>
    <t>Steam 
Purchased
[Tons]</t>
  </si>
  <si>
    <t>Coal 
Purchased
[Tons]</t>
  </si>
  <si>
    <t>Bio Mass 
Purchased
[Tons]</t>
  </si>
  <si>
    <t>HFO 
Purchased
[Tons]</t>
  </si>
  <si>
    <t>LPG 
Purchased
[Tons]</t>
  </si>
  <si>
    <t>Other Fuel-1 
Purchased
[Unit]</t>
  </si>
  <si>
    <t>Other Fuel-2 
Purchased
[Unit]</t>
  </si>
  <si>
    <t>Gross Calorific Value [btu/unit]</t>
  </si>
  <si>
    <t>Fuel Cost [PKR/unit]</t>
  </si>
  <si>
    <t>month (1 year)</t>
  </si>
  <si>
    <t>totals (year)</t>
  </si>
  <si>
    <r>
      <rPr>
        <sz val="11"/>
        <rFont val="Cambria"/>
        <family val="1"/>
        <charset val="1"/>
      </rPr>
      <t>*</t>
    </r>
    <r>
      <rPr>
        <b/>
        <sz val="11"/>
        <rFont val="Cambria"/>
        <family val="1"/>
        <charset val="1"/>
      </rPr>
      <t>electrical power</t>
    </r>
    <r>
      <rPr>
        <sz val="11"/>
        <rFont val="Cambria"/>
        <family val="1"/>
        <charset val="1"/>
      </rPr>
      <t xml:space="preserve"> (grid) - </t>
    </r>
    <r>
      <rPr>
        <b/>
        <sz val="11"/>
        <rFont val="Cambria"/>
        <family val="1"/>
        <charset val="1"/>
      </rPr>
      <t>power factor PF</t>
    </r>
    <r>
      <rPr>
        <sz val="11"/>
        <rFont val="Cambria"/>
        <family val="1"/>
        <charset val="1"/>
      </rPr>
      <t xml:space="preserve"> (cos phi)</t>
    </r>
  </si>
  <si>
    <t>PF measurement (Yes/No)</t>
  </si>
  <si>
    <t>automatic PF correction (Yes/No)</t>
  </si>
  <si>
    <t xml:space="preserve">average PF value (range: 0.00 - 1.00) </t>
  </si>
  <si>
    <t>2.</t>
  </si>
  <si>
    <t>Step Down Transformers</t>
  </si>
  <si>
    <t>Brand Name</t>
  </si>
  <si>
    <t>Model</t>
  </si>
  <si>
    <t>Design Rating [KVA]</t>
  </si>
  <si>
    <t xml:space="preserve">Avg Loading % </t>
  </si>
  <si>
    <t>Nominal Voltage [V]</t>
  </si>
  <si>
    <t xml:space="preserve">PFI Panel  </t>
  </si>
  <si>
    <t xml:space="preserve">Brand Name </t>
  </si>
  <si>
    <t>Design Rating [KVAR]</t>
  </si>
  <si>
    <t>Combimation of capacitors *</t>
  </si>
  <si>
    <t>i.e. if there are 5 Capacitors of different capacities such as 15,20, 50,100,100 KVAR,then write as ''15+20+50+100+100'' in above row against each PFI Panel</t>
  </si>
  <si>
    <t>Compressed Air System</t>
  </si>
  <si>
    <r>
      <t xml:space="preserve">Energy </t>
    </r>
    <r>
      <rPr>
        <sz val="11"/>
        <rFont val="Cambria"/>
        <family val="1"/>
        <charset val="1"/>
      </rPr>
      <t xml:space="preserve">consumption + </t>
    </r>
    <r>
      <rPr>
        <b/>
        <sz val="11"/>
        <rFont val="Cambria"/>
        <family val="1"/>
        <charset val="1"/>
      </rPr>
      <t xml:space="preserve">Compressed Air </t>
    </r>
    <r>
      <rPr>
        <sz val="11"/>
        <rFont val="Cambria"/>
        <family val="1"/>
        <charset val="1"/>
      </rPr>
      <t>delivery over the last 12 months till (month) :</t>
    </r>
  </si>
  <si>
    <t>Compressors</t>
  </si>
  <si>
    <t>brand/manufacturer</t>
  </si>
  <si>
    <t>model</t>
  </si>
  <si>
    <t>Type</t>
  </si>
  <si>
    <t>Cooling mechanism (Air or Water)</t>
  </si>
  <si>
    <t>Rated RPM</t>
  </si>
  <si>
    <t>Rating [kW]</t>
  </si>
  <si>
    <r>
      <t>Capacity [m</t>
    </r>
    <r>
      <rPr>
        <sz val="11"/>
        <rFont val="Cambria"/>
        <family val="1"/>
      </rPr>
      <t>³</t>
    </r>
    <r>
      <rPr>
        <sz val="11"/>
        <rFont val="Cambria"/>
        <family val="1"/>
        <charset val="1"/>
      </rPr>
      <t>/min]</t>
    </r>
  </si>
  <si>
    <t>Air pressure [barg]</t>
  </si>
  <si>
    <t>Cut-out Pressure [bar]</t>
  </si>
  <si>
    <t>Cut-in Pressure [bar]</t>
  </si>
  <si>
    <t>Air flow meter? Y/N</t>
  </si>
  <si>
    <t>VFD? Y/N</t>
  </si>
  <si>
    <t>Any Master Compressor controller Y/N</t>
  </si>
  <si>
    <r>
      <t>Heat Recovery</t>
    </r>
    <r>
      <rPr>
        <sz val="11"/>
        <rFont val="Cambria"/>
        <family val="1"/>
        <charset val="1"/>
      </rPr>
      <t>? Y/N</t>
    </r>
  </si>
  <si>
    <t>*brand/Maker</t>
  </si>
  <si>
    <t>*model</t>
  </si>
  <si>
    <t>*capacity [kWth]</t>
  </si>
  <si>
    <t>operating/stand-by/OS</t>
  </si>
  <si>
    <t>Loading Factor [% On-load]</t>
  </si>
  <si>
    <t>4a</t>
  </si>
  <si>
    <t>Compressed Air Consumption</t>
  </si>
  <si>
    <t>[enter whole data in one column if only a common meter is installed]</t>
  </si>
  <si>
    <t>Months [1 year]</t>
  </si>
  <si>
    <t>Compressor 1</t>
  </si>
  <si>
    <t>Compressor 2</t>
  </si>
  <si>
    <t>Compressor 3</t>
  </si>
  <si>
    <t>Compressor 4</t>
  </si>
  <si>
    <t>Compressor 5</t>
  </si>
  <si>
    <t>Compressor 6</t>
  </si>
  <si>
    <t>Compressor 7</t>
  </si>
  <si>
    <t>Electricity 
[kWh]</t>
  </si>
  <si>
    <t>Air Delivery [m³]</t>
  </si>
  <si>
    <t>Electricity [kWh]</t>
  </si>
  <si>
    <r>
      <t xml:space="preserve">Main compressed air </t>
    </r>
    <r>
      <rPr>
        <b/>
        <sz val="11"/>
        <rFont val="Cambria"/>
        <family val="1"/>
        <charset val="1"/>
      </rPr>
      <t>users (i.e. machines pneumatics, painting etc))</t>
    </r>
  </si>
  <si>
    <t>Total Storage Capacity of Air recivers [m3]</t>
  </si>
  <si>
    <t>Please provide layout of compressed air distribution system</t>
  </si>
  <si>
    <t>Cooling Towers</t>
  </si>
  <si>
    <t>Rated Cooling Capacity [TR]</t>
  </si>
  <si>
    <t>Circulation Pump Capacity [m3/hr.]</t>
  </si>
  <si>
    <t>Circulation Pump Rated Power [kW]</t>
  </si>
  <si>
    <t>Fan Rated Power [kW]</t>
  </si>
  <si>
    <t>Air Dryers</t>
  </si>
  <si>
    <t>Air Dryer</t>
  </si>
  <si>
    <t>Type of Air Dryer</t>
  </si>
  <si>
    <t>Capacity m3/min</t>
  </si>
  <si>
    <t>Cut In Dew Pount  [°C]</t>
  </si>
  <si>
    <t>Avg. Dew Pount  [°C]</t>
  </si>
  <si>
    <t>Electricity Import and Solar PV</t>
  </si>
  <si>
    <t>* if applicable</t>
  </si>
  <si>
    <r>
      <t xml:space="preserve">fuel </t>
    </r>
    <r>
      <rPr>
        <sz val="11"/>
        <rFont val="Cambria"/>
        <family val="1"/>
        <charset val="1"/>
      </rPr>
      <t>consumption and cost over the last 12 months till (month) :</t>
    </r>
  </si>
  <si>
    <t>Electricity Import 1</t>
  </si>
  <si>
    <t>Electricity Import 2</t>
  </si>
  <si>
    <t>Electricity Import 3</t>
  </si>
  <si>
    <t>Electricity Import 4</t>
  </si>
  <si>
    <t>Solar PV</t>
  </si>
  <si>
    <t>Sanctioned Load (kW)/ Capacity for Solar (kW)</t>
  </si>
  <si>
    <t>MDI [kW]</t>
  </si>
  <si>
    <t>Name of DISCO/Supplier</t>
  </si>
  <si>
    <t>Cost of Electricity (PKR)</t>
  </si>
  <si>
    <t>Generators Data</t>
  </si>
  <si>
    <t>Electricity Generator 1</t>
  </si>
  <si>
    <t>Electricity Generator 2</t>
  </si>
  <si>
    <t>Electricity Generator 3</t>
  </si>
  <si>
    <t>Electricity Generator 4</t>
  </si>
  <si>
    <t>Electricity Generator 5</t>
  </si>
  <si>
    <t>Electricity Generator 6</t>
  </si>
  <si>
    <t>Fuel Type</t>
  </si>
  <si>
    <t>Generator model</t>
  </si>
  <si>
    <t>Generation Capacity [kW]</t>
  </si>
  <si>
    <t>Prime / Standby?</t>
  </si>
  <si>
    <t>Fuel Consumed [Unit]</t>
  </si>
  <si>
    <t xml:space="preserve">Avg Calorific Value of Fuel
[Unit] i.e. BTU/kg </t>
  </si>
  <si>
    <t>Avg.Fuel Cost
PKR/Unit</t>
  </si>
  <si>
    <t>Operational Cost 
(PKR/month)</t>
  </si>
  <si>
    <t>Total kWh_e Produced</t>
  </si>
  <si>
    <t>Total</t>
  </si>
  <si>
    <t>Total kWh-e  Consumption by Processing Department</t>
  </si>
  <si>
    <t>Electricity Consumption [kWh]</t>
  </si>
  <si>
    <t>Lighting Ssytem</t>
  </si>
  <si>
    <t>Type 1</t>
  </si>
  <si>
    <t>Type 2</t>
  </si>
  <si>
    <t>Type 3</t>
  </si>
  <si>
    <t>Type 4</t>
  </si>
  <si>
    <t>Type 5</t>
  </si>
  <si>
    <t>Type of lighjts</t>
  </si>
  <si>
    <t>Quantity of each ligh type</t>
  </si>
  <si>
    <t>Rated Lumens/watt</t>
  </si>
  <si>
    <t xml:space="preserve">Any Type of lighting control sensing </t>
  </si>
  <si>
    <t>please specify</t>
  </si>
  <si>
    <t xml:space="preserve">Steam Boilers </t>
  </si>
  <si>
    <t>11a.</t>
  </si>
  <si>
    <t>Operational Data</t>
  </si>
  <si>
    <t>Steam Boiler 1</t>
  </si>
  <si>
    <t>Steam Boiler 2</t>
  </si>
  <si>
    <t>Steam Boiler 3</t>
  </si>
  <si>
    <t>Steam Boiler 4</t>
  </si>
  <si>
    <t>Steam Boiler 5</t>
  </si>
  <si>
    <t>Steam Boiler 6</t>
  </si>
  <si>
    <t>Boiler Capacity [TPH]</t>
  </si>
  <si>
    <t>Waste Heat Recovery Type [e.g. economizer, air pre heater etc.]</t>
  </si>
  <si>
    <t>Month</t>
  </si>
  <si>
    <t>Avg. Calorific Value of fuel 
[Unit]</t>
  </si>
  <si>
    <t>Avg steam pressure
[bar]</t>
  </si>
  <si>
    <t>Avg.Fuel Cost
[PKR/Ton]</t>
  </si>
  <si>
    <t>Operational Cost 
[PKR/month]</t>
  </si>
  <si>
    <t>Steam produced
[Ton]</t>
  </si>
  <si>
    <t>11b.</t>
  </si>
  <si>
    <t>Waste Heat Recovery Boilers [WHRB]</t>
  </si>
  <si>
    <t>WHRB 1</t>
  </si>
  <si>
    <t>WHRB 2</t>
  </si>
  <si>
    <t>WHRB 3</t>
  </si>
  <si>
    <t>WHRB 4</t>
  </si>
  <si>
    <t>WHRB 5</t>
  </si>
  <si>
    <t>WHRB 6</t>
  </si>
  <si>
    <t>WHRB 7</t>
  </si>
  <si>
    <t>WHRB 8</t>
  </si>
  <si>
    <t>WHRB 9</t>
  </si>
  <si>
    <t>WHRB 10</t>
  </si>
  <si>
    <t>Location of Installation</t>
  </si>
  <si>
    <t>Steam generation capacity [TPH]</t>
  </si>
  <si>
    <t>Steam produced
[Unit]</t>
  </si>
  <si>
    <t>11c.</t>
  </si>
  <si>
    <t>Steam Consumption in Production Procsses</t>
  </si>
  <si>
    <t>Month [1 year]</t>
  </si>
  <si>
    <t>Steam Consumption [TPH]</t>
  </si>
  <si>
    <t>Fuel used for Direct Firing e.g. Singing, stenter etc.</t>
  </si>
  <si>
    <t>Machine 1</t>
  </si>
  <si>
    <t>Machine 2</t>
  </si>
  <si>
    <t>Machine 3</t>
  </si>
  <si>
    <t>Machine 4</t>
  </si>
  <si>
    <t>Machine 5</t>
  </si>
  <si>
    <t>Machine 6</t>
  </si>
  <si>
    <t>Machine 7</t>
  </si>
  <si>
    <t>Machine 8</t>
  </si>
  <si>
    <t>Machine 9</t>
  </si>
  <si>
    <t>Fuel type</t>
  </si>
  <si>
    <t>Fuel Consumption [units]</t>
  </si>
  <si>
    <t>Avg. Calorific Vale of Fuel
[Unit]</t>
  </si>
  <si>
    <t>Production
 (kg)</t>
  </si>
  <si>
    <t>Metering and Monitoring</t>
  </si>
  <si>
    <t>add rows and columns if needed.</t>
  </si>
  <si>
    <t>13a.</t>
  </si>
  <si>
    <t>List of operational meters installed in the company.</t>
  </si>
  <si>
    <t>Meter Type
(e.g. power analyser, totalizer, steam flow etc.)</t>
  </si>
  <si>
    <t>Monitored Resource
(e.g. electricity, steam etc.)</t>
  </si>
  <si>
    <t>Location
(name of machine, process or department)</t>
  </si>
  <si>
    <t>Data Logging
(manual/auto}</t>
  </si>
  <si>
    <t>13b.</t>
  </si>
  <si>
    <t>Energy Performance Indicators [EnPIs]</t>
  </si>
  <si>
    <t>add rows if needed.</t>
  </si>
  <si>
    <t>EnPIs</t>
  </si>
  <si>
    <t>Baseline</t>
  </si>
  <si>
    <t>Target</t>
  </si>
  <si>
    <t>Monitoring Method</t>
  </si>
  <si>
    <t>Cell Colour Codes</t>
  </si>
  <si>
    <t>water form (below) completed</t>
  </si>
  <si>
    <t>water flow diagram attached</t>
  </si>
  <si>
    <t>1 m³ = 1000 l (liter)</t>
  </si>
  <si>
    <t>unit</t>
  </si>
  <si>
    <t>ground water (GW)</t>
  </si>
  <si>
    <t xml:space="preserve">surface water (SW) </t>
  </si>
  <si>
    <t>rain water (RW)</t>
  </si>
  <si>
    <t>recycled water (RCW)</t>
  </si>
  <si>
    <t>municipal water (MW)</t>
  </si>
  <si>
    <t>Tanker Water 
(TW)</t>
  </si>
  <si>
    <t>Private Hydrant Lines (PHL)</t>
  </si>
  <si>
    <t>Third Party Ground Water (Goth)</t>
  </si>
  <si>
    <t xml:space="preserve">other …
</t>
  </si>
  <si>
    <t>clarifications &amp; comments</t>
  </si>
  <si>
    <t>Cost of water</t>
  </si>
  <si>
    <t>PKR/m³</t>
  </si>
  <si>
    <t>Cost data is normally available in the utility bills. For pumping, energy cost of pumping water shall be entered; for recycling, cost of recycling may be entered</t>
  </si>
  <si>
    <t>Total storage capacity</t>
  </si>
  <si>
    <t>[m³]</t>
  </si>
  <si>
    <t>max. water volume in tank, basin, pond, …</t>
  </si>
  <si>
    <t>no. of storage tanks</t>
  </si>
  <si>
    <t>operating in parallel/stand-by</t>
  </si>
  <si>
    <r>
      <t>consumption</t>
    </r>
    <r>
      <rPr>
        <sz val="11"/>
        <rFont val="Cambria"/>
        <family val="1"/>
        <charset val="1"/>
      </rPr>
      <t xml:space="preserve"> of primary sources over the last 12 months</t>
    </r>
  </si>
  <si>
    <t>month</t>
  </si>
  <si>
    <t>Municipal water (MW)</t>
  </si>
  <si>
    <t xml:space="preserve"> comments: shortage, pollution, defects, …</t>
  </si>
  <si>
    <r>
      <t>consumption</t>
    </r>
    <r>
      <rPr>
        <sz val="11"/>
        <rFont val="Cambria"/>
        <family val="1"/>
        <charset val="1"/>
      </rPr>
      <t xml:space="preserve"> of water in different processes over the last 12 months:</t>
    </r>
  </si>
  <si>
    <t xml:space="preserve">month </t>
  </si>
  <si>
    <t>Dept /Process Name</t>
  </si>
  <si>
    <t>no.</t>
  </si>
  <si>
    <t>user department</t>
  </si>
  <si>
    <t>user(s)</t>
  </si>
  <si>
    <t>Example data</t>
  </si>
  <si>
    <t>Boiler house</t>
  </si>
  <si>
    <t>steam boilers</t>
  </si>
  <si>
    <t>wet processing</t>
  </si>
  <si>
    <t>Bleaching</t>
  </si>
  <si>
    <t>Dyeing</t>
  </si>
  <si>
    <t>Finishing</t>
  </si>
  <si>
    <t>Mercerising</t>
  </si>
  <si>
    <t>Raw Water Pumps Data</t>
  </si>
  <si>
    <t>List those pumps which are used to draw water from underground, pump water from main water tank to the factory (Don’t list pumps used at process house)</t>
  </si>
  <si>
    <t>Locations</t>
  </si>
  <si>
    <t>Design Total Head
(m)</t>
  </si>
  <si>
    <t>Rated Motor Power
(kW)</t>
  </si>
  <si>
    <t>Rated Flow
(m³/h)</t>
  </si>
  <si>
    <t>Rated motor speed 
(RPM)</t>
  </si>
  <si>
    <t>Rated pump speed 
(RPM)</t>
  </si>
  <si>
    <t>Pump set efficiency
(%)</t>
  </si>
  <si>
    <t>Well Pump-01</t>
  </si>
  <si>
    <t>Well Pump-02</t>
  </si>
  <si>
    <t>Well Pump-03</t>
  </si>
  <si>
    <t>Well Pump-04</t>
  </si>
  <si>
    <t>Well Pump-05</t>
  </si>
  <si>
    <t>Well Pump-06</t>
  </si>
  <si>
    <t>Well Pump-07</t>
  </si>
  <si>
    <t>Booster Pump 1</t>
  </si>
  <si>
    <t>Booster Pump 2</t>
  </si>
  <si>
    <t>Booster Pump 3</t>
  </si>
  <si>
    <t>Booster Pump 4</t>
  </si>
  <si>
    <t>Please mention any waste heat recovery from waste water [ if yes] mention the process flow diagram and capacity</t>
  </si>
  <si>
    <t>Raw/ground water Characteristics</t>
  </si>
  <si>
    <t>List characteristics of raw water/ground water</t>
  </si>
  <si>
    <t>Month (relative)</t>
  </si>
  <si>
    <t>pH</t>
  </si>
  <si>
    <t>TDS (mg/l)</t>
  </si>
  <si>
    <t>Hardness (mg/l)</t>
  </si>
  <si>
    <t>Arsenic (mg/l)</t>
  </si>
  <si>
    <t>Sodium (mg/l)</t>
  </si>
  <si>
    <t>any other parameter?</t>
  </si>
  <si>
    <t>Water Treatment</t>
  </si>
  <si>
    <t>Add rows if needed</t>
  </si>
  <si>
    <t>Ion Exchange Plants (Softener)</t>
  </si>
  <si>
    <t>Capacity (m3/hr)</t>
  </si>
  <si>
    <t>Plant 01</t>
  </si>
  <si>
    <t>Plant 02</t>
  </si>
  <si>
    <t>Plant 03</t>
  </si>
  <si>
    <t>Plant 04</t>
  </si>
  <si>
    <t>RO Plant</t>
  </si>
  <si>
    <t>RO # 01</t>
  </si>
  <si>
    <t>RO # 02</t>
  </si>
  <si>
    <t>RO # 03</t>
  </si>
  <si>
    <t>4.2.1</t>
  </si>
  <si>
    <t>Months</t>
  </si>
  <si>
    <t>RO#1</t>
  </si>
  <si>
    <t>RO#2</t>
  </si>
  <si>
    <t>RO#3</t>
  </si>
  <si>
    <t>Permeate (m3)</t>
  </si>
  <si>
    <t>reject (m3)</t>
  </si>
  <si>
    <t>Wastewater type</t>
  </si>
  <si>
    <t>Capacity of wastewater treatment
[m³/year]</t>
  </si>
  <si>
    <t>Quantity of wastewater generated in past 12 months
[m³]</t>
  </si>
  <si>
    <t>Quantity of wastewater treated in past 12 months
[m³]</t>
  </si>
  <si>
    <t>Amount of wastewater recycled/reused for use in production process
[m³/year]</t>
  </si>
  <si>
    <t>Final discharge point of wastewater stream</t>
  </si>
  <si>
    <t>Amount of Sludge Generated
[Tonne/year]</t>
  </si>
  <si>
    <t>Significant Wastewater Sources</t>
  </si>
  <si>
    <t>Quantity of wastewater generated from this source in past 12 months
[m³]</t>
  </si>
  <si>
    <t>e.g. mercerizing, bleaching…</t>
  </si>
  <si>
    <t>Section</t>
  </si>
  <si>
    <t>Activities</t>
  </si>
  <si>
    <t>Suppport from Facility</t>
  </si>
  <si>
    <t>Equipment to be used.</t>
  </si>
  <si>
    <t>Documents</t>
  </si>
  <si>
    <t>Other support</t>
  </si>
  <si>
    <t>Energy Baselining</t>
  </si>
  <si>
    <t>Data collection from client as per provided format.
Analyze provided data to establish energy profile and identify Significant Energy Uses</t>
  </si>
  <si>
    <t>Provide data of 1 year as per sent lists / formats within 2 weeks</t>
  </si>
  <si>
    <t>Support in explaining and compiling data</t>
  </si>
  <si>
    <t>Electrical Distribution system</t>
  </si>
  <si>
    <t xml:space="preserve">Thermal Imaging of Transformers, LT Panels and Distribution Panels and main Motors </t>
  </si>
  <si>
    <t xml:space="preserve">Electrical single line deiagram.
</t>
  </si>
  <si>
    <t>Availability of at least one electrcian.
Availability of at least one 220 V, portable flexible Powr supply board</t>
  </si>
  <si>
    <t>Three Phase Power Quality Analyzer
Three Phase Energy Datalogger
Thermal Imaging Camera
Ultrasonic Analyzer.
Single Phase Clamp Meter</t>
  </si>
  <si>
    <t>Ultrasonic analysis of Transformers, LT Panels and Distribution Panels.</t>
  </si>
  <si>
    <t>Three phase Power quality analysis at power receiving point, LT Panels, and Department wise Distribution Panels.</t>
  </si>
  <si>
    <t>Power factor panel analysis.</t>
  </si>
  <si>
    <t>Test voltage at distant installations to identify voltage drops beyond 5%</t>
  </si>
  <si>
    <t>Identify motors with potential of VFD installation</t>
  </si>
  <si>
    <t>Test load profiles of sample motors with VFDs to ratify proper operation of VFDs</t>
  </si>
  <si>
    <t>Lighting System</t>
  </si>
  <si>
    <t>Study of the lux level and recommendations for improvement and energy saving.</t>
  </si>
  <si>
    <t>special requirment of Lux level from compliance prospectus (in any)</t>
  </si>
  <si>
    <t>An Electrician</t>
  </si>
  <si>
    <t>Lux Meter</t>
  </si>
  <si>
    <t>Recommendations for the improvement in lighting system.</t>
  </si>
  <si>
    <t>study for the saving poential by any automation in lightings.</t>
  </si>
  <si>
    <t>Steam Distribution and Consumption</t>
  </si>
  <si>
    <t>Test insulation of Steam delivery and condensate return pipes, valves and headers through thermal imaging</t>
  </si>
  <si>
    <t>Steam Distribution line diagram</t>
  </si>
  <si>
    <t>at least one supervisor from boiler house
Availability of at least one 220 V , flexible Powr supply board</t>
  </si>
  <si>
    <t>Thermal Imaging Camera
Ultrasonic Analyzer
Three Phase Energy Analyzer</t>
  </si>
  <si>
    <t>Inspection of steam traps by using thermal imaging camera and ultrasonic detector.</t>
  </si>
  <si>
    <t>Identify areas where condensate can be recovered.</t>
  </si>
  <si>
    <t>Energy loses calculations in steam distribution system.</t>
  </si>
  <si>
    <t>Study of the condensate recovery system and recommendations.</t>
  </si>
  <si>
    <t>Saving potential and improvement opportunities in steam distribution system</t>
  </si>
  <si>
    <t>Process Heating &amp; Cooling system</t>
  </si>
  <si>
    <t>Analysis of heat exchangers for design optimisation and running parameters and saving potential.</t>
  </si>
  <si>
    <t>cooling, heating media flow parameters.</t>
  </si>
  <si>
    <t xml:space="preserve">One person form the same department.
Availability of at least one 220 V , flexible Powr supply board
</t>
  </si>
  <si>
    <t>Thermal Imaging Camera
Temperature thermocouples or dataloggers</t>
  </si>
  <si>
    <t>Calculations, recommendations for energy savings.</t>
  </si>
  <si>
    <t>Analysis of cooling towers.</t>
  </si>
  <si>
    <t>Air compressors</t>
  </si>
  <si>
    <t>Measurement of Energy performance indicator (kW/m3/min) and baselining of all compressors individually and of the system as a whole.</t>
  </si>
  <si>
    <t>Compressor Room layout analysis and Recommendations in any.</t>
  </si>
  <si>
    <t xml:space="preserve">Compressor Room layout.
Air Distribution Network layout.
And other compressors relavent data as per prvided formats </t>
  </si>
  <si>
    <t>One person form the Compressor room.
one Fitter from this  department.
measuring tape, Tephlon tapes.
Availability of at least one 220 V , flexible Powr supply board
Readiness of site for flow measurement of individual compressor as well as to monitor the department wise CFM i.e No bend or joint within the 40 times the dia of pipe,in air pipeline, from measurement point.
Air should be dry. Dew point must be less than 12 C.
Two hole of ½ inch each ,at inlet and outlet air pipe lines of each dryer.
½ inch socket on main air receiver.
Stoppage required to quantify the air leakage losses.</t>
  </si>
  <si>
    <t xml:space="preserve">three Phase power analyzer
Dry and wet bulbThermometer
Ultrasonic Leak Detector
Portable Compressed air flow meter.
Tags
Dew Point Sensor
dew Point data Logger.
Pressure Sensors and dataloggers
</t>
  </si>
  <si>
    <t>Evaluation of air distribution system and Recommendations for improvement.</t>
  </si>
  <si>
    <t>Pressure drop study across the entire air network for the checking of distribution system performance.</t>
  </si>
  <si>
    <t>Study of single/multiple compressors control system/ running behaviour and analysis for potential savings.</t>
  </si>
  <si>
    <t>CFM monitoring of department/sections (depends on readiness of site.)</t>
  </si>
  <si>
    <t>Ultrasonic leakage detection of air leaks and Tagging.</t>
  </si>
  <si>
    <t>Quantifying of air leaks by using Ultrasonic leakage detector or pressure drop method Of-Line method(most accurate) (Shut downof 30 min. is needed)</t>
  </si>
  <si>
    <t>Overall system performance of the system including leakage losses,</t>
  </si>
  <si>
    <t>Performance evaluation of other system equipment such as cooling towers of compressors.</t>
  </si>
  <si>
    <t>Individual dryer’s performance testing.</t>
  </si>
  <si>
    <t>Pumping System</t>
  </si>
  <si>
    <t xml:space="preserve">Analysis of pumping system for possible efficiency losses due to pipes, friction, motor efficiency or operating parameters [of significant energy users only] if technically possible </t>
  </si>
  <si>
    <t>one electrician and one  person from same department
Availability of at least one 220 V , flexible Powr supply board</t>
  </si>
  <si>
    <t>Portable Ultrasonic Water Flow Meter</t>
  </si>
  <si>
    <t>Calculate pump efficiency (if data available)</t>
  </si>
  <si>
    <t>- Pump water and energy record</t>
  </si>
  <si>
    <t xml:space="preserve">Pump efficiency testing with ultrasonic water flow meters </t>
  </si>
  <si>
    <t>- Pump system design data</t>
  </si>
  <si>
    <t>Energy Monitoring</t>
  </si>
  <si>
    <t>Analysis of Energy Performance Indicators (EnPIs) and suggest possible changes in the EnPIs</t>
  </si>
  <si>
    <t>Existing Energy monitoring plan.and future plans.</t>
  </si>
  <si>
    <t>Availability of production, energy and compliance Team</t>
  </si>
  <si>
    <t>Evaluate existing measurement plan and installed meters and suggest changes and additions if required</t>
  </si>
  <si>
    <t>Investigate possibility of automation in data monitoring.</t>
  </si>
  <si>
    <t>Training on Energy Management System</t>
  </si>
  <si>
    <t>Introduction to ISO 50001 Energy Management System</t>
  </si>
  <si>
    <t>- Nomination of participants</t>
  </si>
  <si>
    <t>Developing Energy Team, Energy Policy and Energy Objectives</t>
  </si>
  <si>
    <t>- Training venue with U-shape seating and enough additional space for group discussions</t>
  </si>
  <si>
    <t>Conducting Energy Review Including Energy Flow Analysis, Energy Flow Costing</t>
  </si>
  <si>
    <t>- Multimedia Projector and screen</t>
  </si>
  <si>
    <t>Identification of Significant Energy Uses</t>
  </si>
  <si>
    <t>- Flip charts / white board with markers</t>
  </si>
  <si>
    <t>Setting up an energy monitoring system</t>
  </si>
  <si>
    <t>Documentation of energy management system</t>
  </si>
  <si>
    <t>Select Currency</t>
  </si>
  <si>
    <t>Select Units</t>
  </si>
  <si>
    <t>Resource</t>
  </si>
  <si>
    <t>Yes/NO</t>
  </si>
  <si>
    <t>Wastewater end point</t>
  </si>
  <si>
    <t>BDT</t>
  </si>
  <si>
    <t>BDT/m³</t>
  </si>
  <si>
    <t>BDT/litre</t>
  </si>
  <si>
    <t>BDT/kWh</t>
  </si>
  <si>
    <t>BDT/kg</t>
  </si>
  <si>
    <t>Yes</t>
  </si>
  <si>
    <t>Manual</t>
  </si>
  <si>
    <t>BDT/month</t>
  </si>
  <si>
    <t>Domestic wastewater</t>
  </si>
  <si>
    <t>Off-site wastewater treatment</t>
  </si>
  <si>
    <t>INR</t>
  </si>
  <si>
    <t>INR/m³</t>
  </si>
  <si>
    <t>INR/litre</t>
  </si>
  <si>
    <t>INR/kWh</t>
  </si>
  <si>
    <t>INR/kg</t>
  </si>
  <si>
    <t>No</t>
  </si>
  <si>
    <t>Automated</t>
  </si>
  <si>
    <t>INR/month</t>
  </si>
  <si>
    <t>Industrial wastewater</t>
  </si>
  <si>
    <t>Septic</t>
  </si>
  <si>
    <t>MXN</t>
  </si>
  <si>
    <t>MXN/m³</t>
  </si>
  <si>
    <t>MXN/litre</t>
  </si>
  <si>
    <t>MXN/kWh</t>
  </si>
  <si>
    <t>MXN/kg</t>
  </si>
  <si>
    <t>Natural Gas</t>
  </si>
  <si>
    <t>MXN/month</t>
  </si>
  <si>
    <t>Industrial and domestic wastewater combined</t>
  </si>
  <si>
    <t>Environment: Land</t>
  </si>
  <si>
    <t>PKR/litre</t>
  </si>
  <si>
    <t>PKR/kWh</t>
  </si>
  <si>
    <t>PKR/kg</t>
  </si>
  <si>
    <t>PKR/month</t>
  </si>
  <si>
    <t>Environment: Water</t>
  </si>
  <si>
    <t>USD</t>
  </si>
  <si>
    <t>USD/m³</t>
  </si>
  <si>
    <t>USD/litre</t>
  </si>
  <si>
    <t>USD/kWh</t>
  </si>
  <si>
    <t>USD/kg</t>
  </si>
  <si>
    <t>USD/month</t>
  </si>
  <si>
    <t>Recycled/Reused</t>
  </si>
  <si>
    <t>ZAR</t>
  </si>
  <si>
    <t>ZAR/m³</t>
  </si>
  <si>
    <t>ZAR/litre</t>
  </si>
  <si>
    <t>ZAR/kWh</t>
  </si>
  <si>
    <t>ZAR/kg</t>
  </si>
  <si>
    <t>ZAR/month</t>
  </si>
  <si>
    <t>Chemicals</t>
  </si>
  <si>
    <t>Energy Audit Plan</t>
  </si>
  <si>
    <t>Sr. No.</t>
  </si>
  <si>
    <t>Support from Client</t>
  </si>
  <si>
    <r>
      <t>A.</t>
    </r>
    <r>
      <rPr>
        <b/>
        <sz val="11"/>
        <color rgb="FF000000"/>
        <rFont val="Times New Roman"/>
        <family val="1"/>
      </rPr>
      <t xml:space="preserve">    </t>
    </r>
    <r>
      <rPr>
        <b/>
        <sz val="11"/>
        <color rgb="FF000000"/>
        <rFont val="Century Gothic"/>
        <family val="2"/>
      </rPr>
      <t> </t>
    </r>
  </si>
  <si>
    <t>Energy Audit</t>
  </si>
  <si>
    <r>
      <t>A 1.</t>
    </r>
    <r>
      <rPr>
        <b/>
        <sz val="11"/>
        <color rgb="FF000000"/>
        <rFont val="Times New Roman"/>
        <family val="1"/>
      </rPr>
      <t xml:space="preserve">      </t>
    </r>
    <r>
      <rPr>
        <sz val="11"/>
        <color rgb="FF000000"/>
        <rFont val="Century Gothic"/>
        <family val="2"/>
      </rPr>
      <t>Energy Baselining</t>
    </r>
  </si>
  <si>
    <t>- Send data collection requirements to client</t>
  </si>
  <si>
    <t>- Provide data of 1 year as per sent lists / formats</t>
  </si>
  <si>
    <t>- Client to send complete data within 2 weeks</t>
  </si>
  <si>
    <t>- Support in explaining and compiling data</t>
  </si>
  <si>
    <t>- Analyze provided data to establish energy profile and identify Significant Energy Uses</t>
  </si>
  <si>
    <r>
      <t>A 2.</t>
    </r>
    <r>
      <rPr>
        <b/>
        <sz val="11"/>
        <color rgb="FF000000"/>
        <rFont val="Times New Roman"/>
        <family val="1"/>
      </rPr>
      <t xml:space="preserve">      </t>
    </r>
    <r>
      <rPr>
        <sz val="11"/>
        <color rgb="FF000000"/>
        <rFont val="Century Gothic"/>
        <family val="2"/>
      </rPr>
      <t>Energy Assessment of Steam Distribution and Consumption</t>
    </r>
  </si>
  <si>
    <t>- Test insulation of Steam delivery and condensate return pipes, valves and headers through thermal imaging</t>
  </si>
  <si>
    <t xml:space="preserve">- Steam single line diagram </t>
  </si>
  <si>
    <t>- Check steam traps through thermal imaging</t>
  </si>
  <si>
    <t>- at least one supervisor from boiler house</t>
  </si>
  <si>
    <t>- Identify areas where condensate can be recovered</t>
  </si>
  <si>
    <t>Availability of at least one 220 V , flexible Power supply board</t>
  </si>
  <si>
    <r>
      <t>A 3.</t>
    </r>
    <r>
      <rPr>
        <b/>
        <sz val="11"/>
        <color rgb="FF000000"/>
        <rFont val="Times New Roman"/>
        <family val="1"/>
      </rPr>
      <t xml:space="preserve">      </t>
    </r>
    <r>
      <rPr>
        <sz val="11"/>
        <color rgb="FF000000"/>
        <rFont val="Century Gothic"/>
        <family val="2"/>
      </rPr>
      <t>Power Distribution</t>
    </r>
  </si>
  <si>
    <t>- Thermal imaging at major Electricity Distribution Panels</t>
  </si>
  <si>
    <t>- Communicate any special requirement of Lux level from compliance prospectus</t>
  </si>
  <si>
    <t>- Test voltage at distant installations to identify voltage drops beyond 5%</t>
  </si>
  <si>
    <t>- Electrical Single line diagram</t>
  </si>
  <si>
    <t>- Identify motors with potential of VFD installation</t>
  </si>
  <si>
    <t>- Availability of at least one electrician.</t>
  </si>
  <si>
    <t>- Test load profiles of sample motors with VFDs to ratify proper operation of VFDs</t>
  </si>
  <si>
    <t>- Availability of at least one 220 V, portable flexible Power supply board</t>
  </si>
  <si>
    <t>- Thermal imaging of motors to check motor temperatures</t>
  </si>
  <si>
    <t>- Availability of 1 person for lighting assessment</t>
  </si>
  <si>
    <t xml:space="preserve">- Combustion analysis of direct fuel burning </t>
  </si>
  <si>
    <t>- Light level assessment at critical operations like stitching and quality check workstations</t>
  </si>
  <si>
    <t>- Identify inefficient lights and suggest replacements where applicable</t>
  </si>
  <si>
    <r>
      <t>A 4.</t>
    </r>
    <r>
      <rPr>
        <b/>
        <sz val="11"/>
        <color rgb="FF000000"/>
        <rFont val="Times New Roman"/>
        <family val="1"/>
      </rPr>
      <t xml:space="preserve">      </t>
    </r>
    <r>
      <rPr>
        <sz val="11"/>
        <color rgb="FF000000"/>
        <rFont val="Century Gothic"/>
        <family val="2"/>
      </rPr>
      <t>Energy Assessment of Compressed Air System</t>
    </r>
  </si>
  <si>
    <t xml:space="preserve">- Evaluation of existing compressor room layout and Recommended compressor room setup </t>
  </si>
  <si>
    <t>- Availability of Compressor Operator, electrician and a helper for identification of leakage points</t>
  </si>
  <si>
    <t>- Evaluation of compressed air distribution network.</t>
  </si>
  <si>
    <t>- Compressor Name plat data</t>
  </si>
  <si>
    <t>- Evaluate design of compressed air network layout (where necessary.)</t>
  </si>
  <si>
    <t>- Layout plan of existing piping layout – pipe sizes and lengths</t>
  </si>
  <si>
    <t>- Individual compressor performance testing (Compressor efficiency measurement)</t>
  </si>
  <si>
    <t>- Stoppage may require to weld a measuring point.</t>
  </si>
  <si>
    <t>- Individual dryer’s performance testing.</t>
  </si>
  <si>
    <t>- Welding of 1inch hole in main output line of each air compressor and installation of 1inch ball valve on that point</t>
  </si>
  <si>
    <t>- Performance evaluation of other system equipment such as cooling towers of compressors.</t>
  </si>
  <si>
    <t>- Two hole of ½ inch each, at inlet and outlet air pipe lines of each dryer.</t>
  </si>
  <si>
    <t>- Air Leakage Identification and tagging.</t>
  </si>
  <si>
    <t>- Piping drawing</t>
  </si>
  <si>
    <t>- CFM monitoring of department/section wise air demand  measurement</t>
  </si>
  <si>
    <t>- install ½ inch socket on main air receiver required.</t>
  </si>
  <si>
    <t>- Pressure drop study of the whole network</t>
  </si>
  <si>
    <t>- Stoppage required to quantify the air leakage losses.</t>
  </si>
  <si>
    <t>- Overall system performance of the system including leakage losses,</t>
  </si>
  <si>
    <t>- Multi - Compressors control system analysis and recommendations</t>
  </si>
  <si>
    <r>
      <t>A 5.</t>
    </r>
    <r>
      <rPr>
        <b/>
        <sz val="11"/>
        <color rgb="FF000000"/>
        <rFont val="Times New Roman"/>
        <family val="1"/>
      </rPr>
      <t xml:space="preserve">      </t>
    </r>
    <r>
      <rPr>
        <sz val="11"/>
        <color rgb="FF000000"/>
        <rFont val="Century Gothic"/>
        <family val="2"/>
      </rPr>
      <t>Energy Assessment of Pumping System</t>
    </r>
  </si>
  <si>
    <t>- Analyze pumping system for possible efficiency losses due to pipes, friction, motor efficiency or operating parameters</t>
  </si>
  <si>
    <t>- Availability of Electrician and pump operator</t>
  </si>
  <si>
    <t>- Calculate pump efficiency</t>
  </si>
  <si>
    <t>- Availability of at least one 220 V , flexible Power supply board</t>
  </si>
  <si>
    <r>
      <t>A 6.</t>
    </r>
    <r>
      <rPr>
        <b/>
        <sz val="11"/>
        <color rgb="FF000000"/>
        <rFont val="Times New Roman"/>
        <family val="1"/>
      </rPr>
      <t xml:space="preserve">      </t>
    </r>
    <r>
      <rPr>
        <sz val="11"/>
        <color rgb="FF000000"/>
        <rFont val="Century Gothic"/>
        <family val="2"/>
      </rPr>
      <t>Energy Monitoring</t>
    </r>
  </si>
  <si>
    <t>- Analyze Energy Performance Indicators (EnPIs) and suggest possible changes in the EnPIs</t>
  </si>
  <si>
    <t>- Availability of production, energy and compliance teams</t>
  </si>
  <si>
    <t>-  Examine existing measurement plan and installed meters and suggest changes and additions if required</t>
  </si>
  <si>
    <t>- Investigate possibility of automated data monitoring</t>
  </si>
  <si>
    <r>
      <t>B.</t>
    </r>
    <r>
      <rPr>
        <b/>
        <sz val="11"/>
        <color rgb="FF000000"/>
        <rFont val="Times New Roman"/>
        <family val="1"/>
      </rPr>
      <t xml:space="preserve">     </t>
    </r>
    <r>
      <rPr>
        <b/>
        <sz val="11"/>
        <color rgb="FF000000"/>
        <rFont val="Century Gothic"/>
        <family val="2"/>
      </rPr>
      <t> </t>
    </r>
  </si>
  <si>
    <t xml:space="preserve">Two (02) days’ Training </t>
  </si>
  <si>
    <r>
      <t>B 1.</t>
    </r>
    <r>
      <rPr>
        <sz val="11"/>
        <color rgb="FF000000"/>
        <rFont val="Century Gothic"/>
        <family val="2"/>
      </rPr>
      <t xml:space="preserve"> Training on Energy Management System</t>
    </r>
  </si>
  <si>
    <t>- Introduction to ISO 50001 Energy Management System</t>
  </si>
  <si>
    <t>- Developing Energy Team, Energy Policy and Energy Objectives</t>
  </si>
  <si>
    <t>- Conducting Energy Review Including Energy Flow Analysis, Energy Flow Costing</t>
  </si>
  <si>
    <t>- Identification of Significant Energy Uses</t>
  </si>
  <si>
    <t>- Setting up an energy monitoring system</t>
  </si>
  <si>
    <t>- Documentation of energy management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</si>
</sst>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_);_(* \(#,##0.00\);_(* &quot;-&quot;??_);_(@_)"/>
  </numFmts>
  <fonts count="46">
    <font>
      <sz val="12"/>
      <color rgb="FF000000"/>
      <name val="Calibri"/>
      <family val="2"/>
      <charset val="1"/>
    </font>
    <font>
      <sz val="11"/>
      <color theme="1"/>
      <name val="Calibri"/>
      <family val="2"/>
      <scheme val="minor"/>
    </font>
    <font>
      <sz val="14"/>
      <color rgb="FF000000"/>
      <name val="Cambria"/>
      <family val="1"/>
      <charset val="1"/>
    </font>
    <font>
      <b/>
      <sz val="14"/>
      <color rgb="FF000000"/>
      <name val="Cambria"/>
      <family val="1"/>
      <charset val="1"/>
    </font>
    <font>
      <sz val="12"/>
      <color rgb="FF000000"/>
      <name val="Cambria"/>
      <family val="1"/>
      <charset val="1"/>
    </font>
    <font>
      <b/>
      <sz val="12"/>
      <color rgb="FF000000"/>
      <name val="Cambria"/>
      <family val="1"/>
      <charset val="1"/>
    </font>
    <font>
      <b/>
      <sz val="12"/>
      <color rgb="FF000000"/>
      <name val="Calibri"/>
      <family val="2"/>
      <charset val="1"/>
    </font>
    <font>
      <sz val="24"/>
      <color rgb="FF000000"/>
      <name val="Calibri"/>
      <family val="2"/>
      <charset val="1"/>
    </font>
    <font>
      <sz val="11"/>
      <color rgb="FF000000"/>
      <name val="Calibri"/>
      <family val="2"/>
      <charset val="1"/>
    </font>
    <font>
      <sz val="18"/>
      <color rgb="FF000000"/>
      <name val="Cambria"/>
      <family val="1"/>
      <charset val="1"/>
    </font>
    <font>
      <sz val="11"/>
      <color rgb="FF000000"/>
      <name val="Cambria"/>
      <family val="1"/>
      <charset val="1"/>
    </font>
    <font>
      <b/>
      <sz val="11"/>
      <color rgb="FF000000"/>
      <name val="Cambria"/>
      <family val="1"/>
      <charset val="1"/>
    </font>
    <font>
      <sz val="11"/>
      <name val="Cambria"/>
      <family val="1"/>
      <charset val="1"/>
    </font>
    <font>
      <sz val="14"/>
      <name val="Cambria"/>
      <family val="1"/>
      <charset val="1"/>
    </font>
    <font>
      <b/>
      <sz val="14"/>
      <name val="Cambria"/>
      <family val="1"/>
      <charset val="1"/>
    </font>
    <font>
      <sz val="12"/>
      <name val="Cambria"/>
      <family val="1"/>
      <charset val="1"/>
    </font>
    <font>
      <i/>
      <sz val="11"/>
      <name val="Cambria"/>
      <family val="1"/>
      <charset val="1"/>
    </font>
    <font>
      <b/>
      <sz val="11"/>
      <name val="Cambria"/>
      <family val="1"/>
      <charset val="1"/>
    </font>
    <font>
      <u/>
      <sz val="11"/>
      <name val="Cambria"/>
      <family val="1"/>
      <charset val="1"/>
    </font>
    <font>
      <sz val="11"/>
      <name val="Cambria"/>
      <family val="1"/>
    </font>
    <font>
      <sz val="8"/>
      <name val="Calibri"/>
      <family val="2"/>
      <charset val="1"/>
    </font>
    <font>
      <b/>
      <sz val="11"/>
      <name val="Cambria"/>
      <family val="1"/>
    </font>
    <font>
      <b/>
      <sz val="12"/>
      <color rgb="FF000000"/>
      <name val="Calibri"/>
      <family val="2"/>
    </font>
    <font>
      <sz val="12"/>
      <color rgb="FFFF0000"/>
      <name val="Cambria"/>
      <family val="1"/>
      <charset val="1"/>
    </font>
    <font>
      <sz val="12"/>
      <name val="Cambria"/>
      <family val="1"/>
    </font>
    <font>
      <b/>
      <sz val="11"/>
      <color rgb="FF000000"/>
      <name val="Century Gothic"/>
      <family val="2"/>
    </font>
    <font>
      <b/>
      <sz val="11"/>
      <color rgb="FF000000"/>
      <name val="Times New Roman"/>
      <family val="1"/>
    </font>
    <font>
      <sz val="11"/>
      <color rgb="FF000000"/>
      <name val="Century Gothic"/>
      <family val="2"/>
    </font>
    <font>
      <b/>
      <u/>
      <sz val="14"/>
      <name val="Cambria"/>
      <family val="1"/>
    </font>
    <font>
      <sz val="12"/>
      <color theme="1"/>
      <name val="Calibri"/>
      <family val="2"/>
      <scheme val="minor"/>
    </font>
    <font>
      <sz val="12"/>
      <name val="Cambria"/>
      <family val="1"/>
      <scheme val="major"/>
    </font>
    <font>
      <b/>
      <sz val="12"/>
      <color theme="1"/>
      <name val="Cambria"/>
      <family val="1"/>
      <scheme val="major"/>
    </font>
    <font>
      <sz val="12"/>
      <color rgb="FF000000"/>
      <name val="Cambria"/>
      <family val="1"/>
      <scheme val="major"/>
    </font>
    <font>
      <sz val="12"/>
      <color theme="1"/>
      <name val="Cambria"/>
      <family val="1"/>
      <scheme val="major"/>
    </font>
    <font>
      <sz val="11"/>
      <name val="Cambria"/>
      <family val="1"/>
      <scheme val="major"/>
    </font>
    <font>
      <sz val="12"/>
      <name val="Calibri"/>
      <family val="2"/>
    </font>
    <font>
      <b/>
      <sz val="12"/>
      <name val="Cambria"/>
      <family val="1"/>
    </font>
    <font>
      <b/>
      <sz val="11"/>
      <color theme="1"/>
      <name val="Calibri"/>
      <family val="2"/>
      <scheme val="minor"/>
    </font>
    <font>
      <sz val="11"/>
      <color rgb="FFFF0000"/>
      <name val="Cambria"/>
      <family val="1"/>
      <charset val="1"/>
    </font>
    <font>
      <sz val="9"/>
      <color rgb="FF000000"/>
      <name val="Arial"/>
      <family val="2"/>
    </font>
    <font>
      <sz val="9"/>
      <color indexed="81"/>
      <name val="Tahoma"/>
      <family val="2"/>
    </font>
    <font>
      <sz val="11"/>
      <color theme="1"/>
      <name val="Arial"/>
      <family val="2"/>
    </font>
    <font>
      <b/>
      <i/>
      <sz val="9"/>
      <color rgb="FF000000"/>
      <name val="Arial"/>
      <family val="2"/>
    </font>
    <font>
      <sz val="9"/>
      <color rgb="FFFF0000"/>
      <name val="Arial"/>
      <family val="2"/>
    </font>
    <font>
      <sz val="11"/>
      <color rgb="FF000000"/>
      <name val="Calibri"/>
      <family val="2"/>
      <scheme val="minor"/>
    </font>
    <font>
      <b/>
      <sz val="9"/>
      <color rgb="FF000000"/>
      <name val="Arial"/>
      <family val="2"/>
    </font>
  </fonts>
  <fills count="16">
    <fill>
      <patternFill patternType="none"/>
    </fill>
    <fill>
      <patternFill patternType="gray125"/>
    </fill>
    <fill>
      <patternFill patternType="solid">
        <fgColor rgb="FFFFFFFF"/>
        <bgColor rgb="FFFFFBCC"/>
      </patternFill>
    </fill>
    <fill>
      <patternFill patternType="solid">
        <fgColor rgb="FF81CAF6"/>
        <bgColor rgb="FF65C295"/>
      </patternFill>
    </fill>
    <fill>
      <patternFill patternType="solid">
        <fgColor rgb="FFD9D9D9"/>
        <bgColor rgb="FFDDDDDD"/>
      </patternFill>
    </fill>
    <fill>
      <patternFill patternType="solid">
        <fgColor rgb="FFFFFF00"/>
        <bgColor rgb="FFFFFF00"/>
      </patternFill>
    </fill>
    <fill>
      <patternFill patternType="solid">
        <fgColor rgb="FFFCC79B"/>
        <bgColor rgb="FFFDC578"/>
      </patternFill>
    </fill>
    <fill>
      <patternFill patternType="solid">
        <fgColor rgb="FFFDC578"/>
        <bgColor rgb="FFFCC79B"/>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39997558519241921"/>
        <bgColor rgb="FFFFFF00"/>
      </patternFill>
    </fill>
    <fill>
      <patternFill patternType="solid">
        <fgColor theme="0" tint="-0.34998626667073579"/>
        <bgColor indexed="64"/>
      </patternFill>
    </fill>
    <fill>
      <patternFill patternType="solid">
        <fgColor rgb="FFD9E2F3"/>
        <bgColor indexed="64"/>
      </patternFill>
    </fill>
    <fill>
      <patternFill patternType="solid">
        <fgColor theme="0" tint="-0.14999847407452621"/>
        <bgColor rgb="FFDDDDDD"/>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bottom/>
      <diagonal/>
    </border>
    <border>
      <left/>
      <right style="medium">
        <color indexed="64"/>
      </right>
      <top/>
      <bottom/>
      <diagonal/>
    </border>
    <border>
      <left style="medium">
        <color auto="1"/>
      </left>
      <right/>
      <top style="medium">
        <color auto="1"/>
      </top>
      <bottom style="medium">
        <color auto="1"/>
      </bottom>
      <diagonal/>
    </border>
    <border>
      <left style="medium">
        <color indexed="64"/>
      </left>
      <right style="medium">
        <color auto="1"/>
      </right>
      <top style="medium">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auto="1"/>
      </right>
      <top/>
      <bottom/>
      <diagonal/>
    </border>
  </borders>
  <cellStyleXfs count="2">
    <xf numFmtId="0" fontId="0" fillId="0" borderId="0"/>
    <xf numFmtId="0" fontId="1" fillId="0" borderId="0"/>
  </cellStyleXfs>
  <cellXfs count="287">
    <xf numFmtId="0" fontId="0" fillId="0" borderId="0" xfId="0"/>
    <xf numFmtId="0" fontId="0" fillId="2" borderId="0" xfId="0" applyFill="1"/>
    <xf numFmtId="0" fontId="2" fillId="3" borderId="0" xfId="0" applyFont="1" applyFill="1"/>
    <xf numFmtId="0" fontId="6" fillId="0" borderId="0" xfId="0" applyFont="1"/>
    <xf numFmtId="0" fontId="2" fillId="3" borderId="0" xfId="0" applyFont="1" applyFill="1" applyAlignment="1">
      <alignment vertical="center"/>
    </xf>
    <xf numFmtId="0" fontId="7" fillId="3" borderId="0" xfId="0" applyFont="1" applyFill="1"/>
    <xf numFmtId="0" fontId="8" fillId="0" borderId="0" xfId="0" applyFont="1"/>
    <xf numFmtId="0" fontId="9" fillId="2" borderId="0" xfId="0" applyFont="1" applyFill="1"/>
    <xf numFmtId="0" fontId="2" fillId="3" borderId="0" xfId="0" applyFont="1" applyFill="1" applyAlignment="1">
      <alignment vertical="top"/>
    </xf>
    <xf numFmtId="0" fontId="10" fillId="0" borderId="0" xfId="0" applyFont="1"/>
    <xf numFmtId="0" fontId="3" fillId="2" borderId="0" xfId="0" applyFont="1" applyFill="1"/>
    <xf numFmtId="0" fontId="9" fillId="3" borderId="0" xfId="0" applyFont="1" applyFill="1"/>
    <xf numFmtId="0" fontId="11"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3" fillId="2" borderId="0" xfId="0" applyFont="1" applyFill="1" applyAlignment="1">
      <alignment horizontal="left" vertical="top" wrapText="1"/>
    </xf>
    <xf numFmtId="0" fontId="0" fillId="3" borderId="0" xfId="0" applyFill="1"/>
    <xf numFmtId="0" fontId="12" fillId="0" borderId="0" xfId="0" applyFont="1" applyAlignment="1">
      <alignment horizontal="center"/>
    </xf>
    <xf numFmtId="0" fontId="12" fillId="0" borderId="0" xfId="0" applyFont="1"/>
    <xf numFmtId="0" fontId="13" fillId="2" borderId="0" xfId="0" applyFont="1" applyFill="1" applyAlignment="1">
      <alignment horizontal="center"/>
    </xf>
    <xf numFmtId="0" fontId="14" fillId="2" borderId="0" xfId="0" applyFont="1" applyFill="1"/>
    <xf numFmtId="0" fontId="12" fillId="2" borderId="0" xfId="0" applyFont="1" applyFill="1"/>
    <xf numFmtId="0" fontId="13" fillId="3" borderId="0" xfId="0" applyFont="1" applyFill="1" applyAlignment="1">
      <alignment horizontal="center"/>
    </xf>
    <xf numFmtId="0" fontId="14" fillId="3" borderId="0" xfId="0" applyFont="1" applyFill="1"/>
    <xf numFmtId="0" fontId="13" fillId="0" borderId="0" xfId="0" applyFont="1" applyAlignment="1">
      <alignment horizontal="center"/>
    </xf>
    <xf numFmtId="0" fontId="15" fillId="0" borderId="0" xfId="0" applyFont="1"/>
    <xf numFmtId="0" fontId="12" fillId="5" borderId="9" xfId="0" applyFont="1" applyFill="1" applyBorder="1" applyAlignment="1">
      <alignment horizontal="center" vertical="center"/>
    </xf>
    <xf numFmtId="0" fontId="12" fillId="0" borderId="0" xfId="0" applyFont="1" applyAlignment="1">
      <alignment horizontal="right"/>
    </xf>
    <xf numFmtId="0" fontId="12" fillId="5" borderId="0" xfId="0" applyFont="1" applyFill="1"/>
    <xf numFmtId="0" fontId="12" fillId="6" borderId="9" xfId="0" applyFont="1" applyFill="1" applyBorder="1" applyAlignment="1">
      <alignment horizontal="center" vertical="center"/>
    </xf>
    <xf numFmtId="0" fontId="12" fillId="0" borderId="0" xfId="0" applyFont="1" applyAlignment="1">
      <alignment horizontal="left" wrapText="1"/>
    </xf>
    <xf numFmtId="0" fontId="16" fillId="0" borderId="10" xfId="0" applyFont="1" applyBorder="1"/>
    <xf numFmtId="0" fontId="12" fillId="0" borderId="11" xfId="0" applyFont="1" applyBorder="1"/>
    <xf numFmtId="0" fontId="12" fillId="0" borderId="1" xfId="0" applyFont="1" applyBorder="1" applyAlignment="1">
      <alignment horizontal="center"/>
    </xf>
    <xf numFmtId="0" fontId="17" fillId="0" borderId="0" xfId="0" applyFont="1" applyAlignment="1">
      <alignment horizontal="right"/>
    </xf>
    <xf numFmtId="0" fontId="12" fillId="0" borderId="10" xfId="0" applyFont="1" applyBorder="1"/>
    <xf numFmtId="0" fontId="12" fillId="5" borderId="1" xfId="0" applyFont="1" applyFill="1" applyBorder="1"/>
    <xf numFmtId="0" fontId="18" fillId="0" borderId="0" xfId="0" applyFont="1"/>
    <xf numFmtId="0" fontId="12" fillId="0" borderId="0" xfId="0" applyFont="1" applyAlignment="1">
      <alignment horizontal="left"/>
    </xf>
    <xf numFmtId="0" fontId="12" fillId="4" borderId="11" xfId="0" applyFont="1" applyFill="1" applyBorder="1" applyAlignment="1">
      <alignment horizontal="center" vertical="center"/>
    </xf>
    <xf numFmtId="0" fontId="17" fillId="4" borderId="11" xfId="0" applyFont="1" applyFill="1" applyBorder="1" applyAlignment="1">
      <alignment vertical="center"/>
    </xf>
    <xf numFmtId="0" fontId="17" fillId="0" borderId="0" xfId="0" applyFont="1"/>
    <xf numFmtId="0" fontId="12" fillId="0" borderId="0" xfId="0" applyFont="1" applyAlignment="1">
      <alignment wrapText="1"/>
    </xf>
    <xf numFmtId="0" fontId="12" fillId="5" borderId="10" xfId="0" applyFont="1" applyFill="1" applyBorder="1"/>
    <xf numFmtId="0" fontId="17" fillId="0" borderId="0" xfId="0" applyFont="1" applyAlignment="1">
      <alignment horizontal="left"/>
    </xf>
    <xf numFmtId="0" fontId="12" fillId="0" borderId="15" xfId="0" applyFont="1" applyBorder="1" applyAlignment="1">
      <alignment horizontal="center"/>
    </xf>
    <xf numFmtId="0" fontId="12" fillId="0" borderId="16" xfId="0" applyFont="1" applyBorder="1"/>
    <xf numFmtId="0" fontId="12" fillId="0" borderId="14" xfId="0" applyFont="1" applyBorder="1"/>
    <xf numFmtId="0" fontId="12" fillId="4" borderId="11" xfId="0" applyFont="1" applyFill="1" applyBorder="1"/>
    <xf numFmtId="0" fontId="12" fillId="0" borderId="10" xfId="0" applyFont="1" applyBorder="1" applyAlignment="1">
      <alignment horizontal="center"/>
    </xf>
    <xf numFmtId="0" fontId="12" fillId="2" borderId="0" xfId="0" applyFont="1" applyFill="1" applyAlignment="1">
      <alignment horizontal="center" vertical="center"/>
    </xf>
    <xf numFmtId="0" fontId="12" fillId="2" borderId="0" xfId="0" applyFont="1" applyFill="1" applyAlignment="1">
      <alignment horizontal="right"/>
    </xf>
    <xf numFmtId="0" fontId="12" fillId="2" borderId="0" xfId="0" applyFont="1" applyFill="1" applyAlignment="1">
      <alignment horizontal="center"/>
    </xf>
    <xf numFmtId="0" fontId="15" fillId="0" borderId="0" xfId="0" applyFont="1" applyAlignment="1">
      <alignment wrapText="1"/>
    </xf>
    <xf numFmtId="0" fontId="14" fillId="0" borderId="0" xfId="0" applyFont="1"/>
    <xf numFmtId="0" fontId="12" fillId="0" borderId="0" xfId="0" applyFont="1" applyAlignment="1">
      <alignment vertical="center" wrapText="1"/>
    </xf>
    <xf numFmtId="0" fontId="16" fillId="0" borderId="11" xfId="0" applyFont="1" applyBorder="1"/>
    <xf numFmtId="0" fontId="12" fillId="7" borderId="0" xfId="0" applyFont="1" applyFill="1"/>
    <xf numFmtId="0" fontId="12" fillId="4"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2" fillId="7" borderId="1" xfId="0" applyFont="1" applyFill="1" applyBorder="1" applyAlignment="1">
      <alignment horizontal="center" wrapText="1"/>
    </xf>
    <xf numFmtId="0" fontId="12" fillId="0" borderId="1" xfId="0" applyFont="1" applyBorder="1"/>
    <xf numFmtId="0" fontId="17" fillId="4" borderId="1" xfId="0" applyFont="1" applyFill="1" applyBorder="1"/>
    <xf numFmtId="0" fontId="12" fillId="8" borderId="1" xfId="0" applyFont="1" applyFill="1" applyBorder="1"/>
    <xf numFmtId="0" fontId="18" fillId="0" borderId="10" xfId="0" applyFont="1" applyBorder="1"/>
    <xf numFmtId="0" fontId="12" fillId="0" borderId="0" xfId="0" applyFont="1" applyAlignment="1">
      <alignment horizontal="center" vertical="center"/>
    </xf>
    <xf numFmtId="0" fontId="17" fillId="0" borderId="0" xfId="0" applyFont="1" applyAlignment="1">
      <alignment vertical="center"/>
    </xf>
    <xf numFmtId="0" fontId="12" fillId="0" borderId="1" xfId="0" applyFont="1" applyBorder="1" applyAlignment="1">
      <alignment horizontal="center" wrapText="1"/>
    </xf>
    <xf numFmtId="0" fontId="19" fillId="8" borderId="1" xfId="0" applyFont="1" applyFill="1" applyBorder="1" applyAlignment="1">
      <alignment horizontal="center" vertical="center" wrapText="1"/>
    </xf>
    <xf numFmtId="0" fontId="12" fillId="8" borderId="1" xfId="0" applyFont="1" applyFill="1" applyBorder="1" applyAlignment="1">
      <alignment horizontal="center"/>
    </xf>
    <xf numFmtId="0" fontId="21" fillId="9" borderId="1" xfId="0" applyFont="1" applyFill="1" applyBorder="1"/>
    <xf numFmtId="0" fontId="12" fillId="0" borderId="10" xfId="0" applyFont="1" applyBorder="1" applyAlignment="1">
      <alignment horizontal="left"/>
    </xf>
    <xf numFmtId="0" fontId="17" fillId="0" borderId="0" xfId="0" applyFont="1" applyAlignment="1">
      <alignment horizontal="center" vertical="center"/>
    </xf>
    <xf numFmtId="0" fontId="12" fillId="0" borderId="0" xfId="0" applyFont="1" applyAlignment="1">
      <alignment horizontal="center" vertical="center" wrapText="1"/>
    </xf>
    <xf numFmtId="0" fontId="4" fillId="3" borderId="0" xfId="0" applyFont="1" applyFill="1" applyAlignment="1">
      <alignment vertical="center" wrapText="1"/>
    </xf>
    <xf numFmtId="0" fontId="3" fillId="3" borderId="0" xfId="0" applyFont="1" applyFill="1" applyAlignment="1">
      <alignment vertical="center" wrapText="1"/>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2" fillId="0" borderId="1" xfId="0" applyFont="1" applyBorder="1" applyAlignment="1">
      <alignment wrapText="1"/>
    </xf>
    <xf numFmtId="0" fontId="12" fillId="0" borderId="1" xfId="0" applyFont="1" applyBorder="1" applyAlignment="1">
      <alignment horizontal="right"/>
    </xf>
    <xf numFmtId="0" fontId="12" fillId="11" borderId="1" xfId="0" applyFont="1" applyFill="1" applyBorder="1"/>
    <xf numFmtId="0" fontId="0" fillId="2" borderId="0" xfId="0" applyFill="1" applyAlignment="1">
      <alignment wrapText="1"/>
    </xf>
    <xf numFmtId="0" fontId="0" fillId="3" borderId="0" xfId="0" applyFill="1" applyAlignment="1">
      <alignment wrapText="1"/>
    </xf>
    <xf numFmtId="0" fontId="12" fillId="6" borderId="1" xfId="0" applyFont="1" applyFill="1" applyBorder="1" applyAlignment="1">
      <alignment horizontal="center" vertical="center" wrapText="1"/>
    </xf>
    <xf numFmtId="0" fontId="12" fillId="0" borderId="11" xfId="0" applyFont="1" applyBorder="1" applyAlignment="1">
      <alignment wrapText="1"/>
    </xf>
    <xf numFmtId="0" fontId="12" fillId="0" borderId="13" xfId="0" applyFont="1" applyBorder="1" applyAlignment="1">
      <alignment wrapText="1"/>
    </xf>
    <xf numFmtId="0" fontId="12" fillId="0" borderId="1" xfId="0" applyFont="1" applyBorder="1" applyAlignment="1">
      <alignment horizontal="left" wrapText="1"/>
    </xf>
    <xf numFmtId="0" fontId="12" fillId="5" borderId="1" xfId="0" applyFont="1" applyFill="1" applyBorder="1" applyAlignment="1">
      <alignment horizontal="center" wrapText="1"/>
    </xf>
    <xf numFmtId="0" fontId="12" fillId="0" borderId="4" xfId="0" applyFont="1" applyBorder="1" applyAlignment="1">
      <alignment wrapText="1"/>
    </xf>
    <xf numFmtId="0" fontId="12" fillId="4" borderId="11" xfId="0" applyFont="1" applyFill="1" applyBorder="1" applyAlignment="1">
      <alignment wrapText="1"/>
    </xf>
    <xf numFmtId="0" fontId="12" fillId="8" borderId="1" xfId="0" applyFont="1" applyFill="1" applyBorder="1" applyAlignment="1">
      <alignment horizontal="center" wrapText="1"/>
    </xf>
    <xf numFmtId="0" fontId="12" fillId="5" borderId="15" xfId="0" applyFont="1" applyFill="1" applyBorder="1"/>
    <xf numFmtId="0" fontId="12" fillId="0" borderId="0" xfId="0" applyFont="1" applyAlignment="1">
      <alignment horizontal="center" wrapText="1"/>
    </xf>
    <xf numFmtId="0" fontId="12" fillId="0" borderId="10" xfId="0" applyFont="1" applyBorder="1" applyAlignment="1">
      <alignment wrapText="1"/>
    </xf>
    <xf numFmtId="0" fontId="12" fillId="0" borderId="15" xfId="0" applyFont="1" applyBorder="1" applyAlignment="1">
      <alignment wrapText="1"/>
    </xf>
    <xf numFmtId="0" fontId="12" fillId="8" borderId="1" xfId="0" applyFont="1" applyFill="1" applyBorder="1" applyAlignment="1">
      <alignment wrapText="1"/>
    </xf>
    <xf numFmtId="0" fontId="12" fillId="0" borderId="1" xfId="0" applyFont="1" applyBorder="1" applyAlignment="1">
      <alignment horizontal="center" vertical="center" wrapText="1"/>
    </xf>
    <xf numFmtId="0" fontId="0" fillId="0" borderId="0" xfId="0" applyAlignment="1">
      <alignment wrapText="1"/>
    </xf>
    <xf numFmtId="0" fontId="22" fillId="12" borderId="1"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22" fillId="12" borderId="1" xfId="0" applyFont="1" applyFill="1" applyBorder="1" applyAlignment="1">
      <alignment horizontal="center" wrapText="1"/>
    </xf>
    <xf numFmtId="0" fontId="12" fillId="8" borderId="10" xfId="0" applyFont="1" applyFill="1" applyBorder="1" applyAlignment="1">
      <alignment horizontal="center" vertical="center" wrapText="1"/>
    </xf>
    <xf numFmtId="0" fontId="12" fillId="0" borderId="1" xfId="0" applyFont="1" applyBorder="1" applyAlignment="1">
      <alignment vertical="top" wrapText="1"/>
    </xf>
    <xf numFmtId="0" fontId="23" fillId="0" borderId="0" xfId="0" applyFont="1"/>
    <xf numFmtId="0" fontId="0" fillId="0" borderId="0" xfId="0" applyAlignment="1">
      <alignment vertical="center" wrapText="1"/>
    </xf>
    <xf numFmtId="0" fontId="12" fillId="8" borderId="1" xfId="0" applyFont="1" applyFill="1" applyBorder="1" applyAlignment="1">
      <alignment horizontal="center" vertical="center" wrapText="1"/>
    </xf>
    <xf numFmtId="0" fontId="4" fillId="3" borderId="0" xfId="0" applyFont="1" applyFill="1" applyAlignment="1">
      <alignment vertical="top" wrapText="1"/>
    </xf>
    <xf numFmtId="0" fontId="3" fillId="3" borderId="0" xfId="0" applyFont="1" applyFill="1" applyAlignment="1">
      <alignment vertical="top" wrapText="1"/>
    </xf>
    <xf numFmtId="0" fontId="3" fillId="3" borderId="0" xfId="0" applyFont="1" applyFill="1" applyAlignment="1">
      <alignment vertical="top"/>
    </xf>
    <xf numFmtId="0" fontId="17" fillId="4" borderId="11" xfId="0" applyFont="1" applyFill="1" applyBorder="1" applyAlignment="1">
      <alignment horizontal="left" vertical="center"/>
    </xf>
    <xf numFmtId="0" fontId="4" fillId="0" borderId="0" xfId="0" applyFont="1" applyAlignment="1">
      <alignment vertical="top" wrapText="1"/>
    </xf>
    <xf numFmtId="0" fontId="12" fillId="0" borderId="0" xfId="0" applyFont="1" applyAlignment="1">
      <alignment horizontal="right" vertical="top"/>
    </xf>
    <xf numFmtId="0" fontId="16" fillId="0" borderId="1" xfId="0" applyFont="1" applyBorder="1"/>
    <xf numFmtId="0" fontId="17" fillId="4" borderId="11" xfId="0" applyFont="1" applyFill="1" applyBorder="1" applyAlignment="1">
      <alignment vertical="center" wrapText="1"/>
    </xf>
    <xf numFmtId="0" fontId="27" fillId="0" borderId="19" xfId="0" applyFont="1" applyBorder="1" applyAlignment="1">
      <alignment vertical="center" wrapText="1"/>
    </xf>
    <xf numFmtId="0" fontId="27" fillId="0" borderId="8" xfId="0" applyFont="1" applyBorder="1" applyAlignment="1">
      <alignment vertical="center" wrapText="1"/>
    </xf>
    <xf numFmtId="0" fontId="8" fillId="0" borderId="8" xfId="0" applyFont="1" applyBorder="1" applyAlignment="1">
      <alignment vertical="top" wrapText="1"/>
    </xf>
    <xf numFmtId="0" fontId="8" fillId="0" borderId="19" xfId="0" applyFont="1" applyBorder="1" applyAlignment="1">
      <alignment vertical="top" wrapText="1"/>
    </xf>
    <xf numFmtId="0" fontId="21" fillId="0" borderId="1" xfId="0" applyFont="1" applyBorder="1" applyAlignment="1">
      <alignment horizontal="center" vertical="center" wrapText="1"/>
    </xf>
    <xf numFmtId="0" fontId="25" fillId="13" borderId="7" xfId="0" applyFont="1" applyFill="1" applyBorder="1" applyAlignment="1">
      <alignment vertical="center" wrapText="1"/>
    </xf>
    <xf numFmtId="0" fontId="28" fillId="0" borderId="1" xfId="0" applyFont="1" applyBorder="1"/>
    <xf numFmtId="0" fontId="4" fillId="8" borderId="1" xfId="0" applyFont="1" applyFill="1" applyBorder="1" applyAlignment="1">
      <alignment horizontal="right" vertical="center" wrapText="1"/>
    </xf>
    <xf numFmtId="0" fontId="0" fillId="8" borderId="1" xfId="0" applyFill="1" applyBorder="1"/>
    <xf numFmtId="0" fontId="12" fillId="0" borderId="10" xfId="0" applyFont="1" applyBorder="1" applyAlignment="1">
      <alignment horizontal="left" indent="1"/>
    </xf>
    <xf numFmtId="0" fontId="12" fillId="8" borderId="3" xfId="0" applyFont="1" applyFill="1" applyBorder="1"/>
    <xf numFmtId="0" fontId="12" fillId="8" borderId="3" xfId="0" applyFont="1" applyFill="1" applyBorder="1" applyAlignment="1">
      <alignment wrapText="1"/>
    </xf>
    <xf numFmtId="0" fontId="29" fillId="0" borderId="13" xfId="0" applyFont="1" applyBorder="1" applyAlignment="1">
      <alignment horizontal="left" vertical="center"/>
    </xf>
    <xf numFmtId="0" fontId="12" fillId="5" borderId="10" xfId="0" applyFont="1" applyFill="1" applyBorder="1" applyAlignment="1">
      <alignment horizontal="center"/>
    </xf>
    <xf numFmtId="0" fontId="12" fillId="5" borderId="11" xfId="0" applyFont="1" applyFill="1" applyBorder="1" applyAlignment="1">
      <alignment horizontal="center"/>
    </xf>
    <xf numFmtId="0" fontId="12" fillId="5" borderId="15" xfId="0" applyFont="1" applyFill="1" applyBorder="1" applyAlignment="1">
      <alignment horizontal="center"/>
    </xf>
    <xf numFmtId="0" fontId="12" fillId="5" borderId="1" xfId="0" applyFont="1" applyFill="1" applyBorder="1" applyAlignment="1">
      <alignment horizontal="center"/>
    </xf>
    <xf numFmtId="17" fontId="12" fillId="8" borderId="10" xfId="0" applyNumberFormat="1" applyFont="1" applyFill="1" applyBorder="1" applyAlignment="1">
      <alignment horizontal="center"/>
    </xf>
    <xf numFmtId="0" fontId="30" fillId="0" borderId="0" xfId="0" applyFont="1" applyAlignment="1">
      <alignment horizontal="center"/>
    </xf>
    <xf numFmtId="0" fontId="30" fillId="0" borderId="0" xfId="0" applyFont="1"/>
    <xf numFmtId="0" fontId="32" fillId="0" borderId="0" xfId="0" applyFont="1"/>
    <xf numFmtId="17" fontId="32" fillId="0" borderId="1" xfId="0" applyNumberFormat="1" applyFont="1" applyBorder="1" applyAlignment="1">
      <alignment horizontal="center" vertical="center"/>
    </xf>
    <xf numFmtId="0" fontId="34" fillId="8" borderId="1" xfId="0" applyFont="1" applyFill="1" applyBorder="1" applyAlignment="1">
      <alignment horizontal="center" wrapText="1"/>
    </xf>
    <xf numFmtId="0" fontId="29" fillId="0" borderId="13" xfId="0" applyFont="1" applyBorder="1" applyAlignment="1">
      <alignment vertical="center" wrapText="1"/>
    </xf>
    <xf numFmtId="0" fontId="31" fillId="0" borderId="1" xfId="0" applyFont="1" applyBorder="1" applyAlignment="1">
      <alignment horizontal="center" vertical="center"/>
    </xf>
    <xf numFmtId="0" fontId="34" fillId="0" borderId="0" xfId="0" applyFont="1" applyAlignment="1">
      <alignment horizontal="center"/>
    </xf>
    <xf numFmtId="0" fontId="34" fillId="0" borderId="0" xfId="0" applyFont="1"/>
    <xf numFmtId="0" fontId="29" fillId="0" borderId="13" xfId="0" applyFont="1" applyBorder="1" applyAlignment="1">
      <alignment vertical="center"/>
    </xf>
    <xf numFmtId="0" fontId="30" fillId="8" borderId="1" xfId="0" applyFont="1" applyFill="1" applyBorder="1" applyAlignment="1">
      <alignment wrapText="1"/>
    </xf>
    <xf numFmtId="0" fontId="32" fillId="0" borderId="1" xfId="0" applyFont="1" applyBorder="1"/>
    <xf numFmtId="0" fontId="30" fillId="8" borderId="1" xfId="0" applyFont="1" applyFill="1" applyBorder="1"/>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2" fillId="0" borderId="1" xfId="0" applyFont="1" applyBorder="1" applyAlignment="1">
      <alignment horizontal="center"/>
    </xf>
    <xf numFmtId="17" fontId="32" fillId="8" borderId="1" xfId="0" applyNumberFormat="1" applyFont="1" applyFill="1" applyBorder="1" applyAlignment="1">
      <alignment horizontal="center" vertical="center"/>
    </xf>
    <xf numFmtId="0" fontId="17" fillId="4" borderId="4" xfId="0" applyFont="1" applyFill="1" applyBorder="1" applyAlignment="1">
      <alignment vertical="center"/>
    </xf>
    <xf numFmtId="0" fontId="12" fillId="4" borderId="4" xfId="0" applyFont="1" applyFill="1" applyBorder="1" applyAlignment="1">
      <alignment wrapText="1"/>
    </xf>
    <xf numFmtId="0" fontId="30" fillId="8" borderId="1" xfId="0" applyFont="1" applyFill="1" applyBorder="1" applyAlignment="1">
      <alignment horizontal="left" vertical="center" wrapText="1" indent="4"/>
    </xf>
    <xf numFmtId="0" fontId="30" fillId="8" borderId="1" xfId="0" applyFont="1" applyFill="1" applyBorder="1" applyAlignment="1">
      <alignment vertical="center" wrapText="1"/>
    </xf>
    <xf numFmtId="0" fontId="30" fillId="0" borderId="1" xfId="0" applyFont="1" applyBorder="1" applyAlignment="1">
      <alignment horizontal="center" wrapText="1"/>
    </xf>
    <xf numFmtId="0" fontId="33" fillId="9" borderId="1" xfId="0" applyFont="1" applyFill="1" applyBorder="1" applyAlignment="1">
      <alignment vertical="center"/>
    </xf>
    <xf numFmtId="0" fontId="32"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12" fillId="9" borderId="1" xfId="0" applyFont="1" applyFill="1" applyBorder="1" applyAlignment="1">
      <alignment horizontal="center" wrapText="1"/>
    </xf>
    <xf numFmtId="0" fontId="12" fillId="9" borderId="1" xfId="0" applyFont="1" applyFill="1" applyBorder="1"/>
    <xf numFmtId="0" fontId="12" fillId="9" borderId="10" xfId="0" applyFont="1" applyFill="1" applyBorder="1"/>
    <xf numFmtId="0" fontId="12" fillId="9" borderId="1" xfId="0" applyFont="1" applyFill="1" applyBorder="1" applyAlignment="1">
      <alignment horizontal="center" vertical="center"/>
    </xf>
    <xf numFmtId="0" fontId="0" fillId="9" borderId="23" xfId="0" applyFill="1" applyBorder="1" applyAlignment="1">
      <alignment horizontal="center" vertical="center" wrapText="1"/>
    </xf>
    <xf numFmtId="0" fontId="0" fillId="9" borderId="1"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22" xfId="0" applyFill="1" applyBorder="1" applyAlignment="1">
      <alignment horizontal="center" vertical="center" wrapText="1"/>
    </xf>
    <xf numFmtId="0" fontId="33" fillId="9" borderId="10" xfId="0" applyFont="1" applyFill="1" applyBorder="1" applyAlignment="1">
      <alignment horizontal="center" vertical="center"/>
    </xf>
    <xf numFmtId="0" fontId="32" fillId="9" borderId="16" xfId="0" applyFont="1" applyFill="1" applyBorder="1" applyAlignment="1">
      <alignment vertical="center"/>
    </xf>
    <xf numFmtId="0" fontId="32" fillId="0" borderId="16" xfId="0" applyFont="1" applyBorder="1" applyAlignment="1">
      <alignment vertical="center"/>
    </xf>
    <xf numFmtId="0" fontId="12" fillId="9" borderId="1" xfId="0" applyFont="1" applyFill="1" applyBorder="1" applyAlignment="1">
      <alignment wrapText="1"/>
    </xf>
    <xf numFmtId="0" fontId="32" fillId="9" borderId="1" xfId="0" applyFont="1" applyFill="1" applyBorder="1" applyAlignment="1">
      <alignment horizontal="center" vertical="center"/>
    </xf>
    <xf numFmtId="0" fontId="32" fillId="9" borderId="15" xfId="0" applyFont="1" applyFill="1" applyBorder="1" applyAlignment="1">
      <alignment horizontal="center" vertical="center" wrapText="1"/>
    </xf>
    <xf numFmtId="0" fontId="30" fillId="9" borderId="1" xfId="0" applyFont="1" applyFill="1" applyBorder="1" applyAlignment="1">
      <alignment vertical="center" wrapText="1"/>
    </xf>
    <xf numFmtId="0" fontId="12" fillId="14" borderId="11" xfId="0" applyFont="1" applyFill="1" applyBorder="1" applyAlignment="1">
      <alignment horizontal="center" vertical="center"/>
    </xf>
    <xf numFmtId="0" fontId="17" fillId="14" borderId="11" xfId="0" applyFont="1" applyFill="1" applyBorder="1" applyAlignment="1">
      <alignment vertical="center"/>
    </xf>
    <xf numFmtId="0" fontId="12" fillId="14" borderId="11" xfId="0" applyFont="1" applyFill="1" applyBorder="1" applyAlignment="1">
      <alignment wrapText="1"/>
    </xf>
    <xf numFmtId="0" fontId="12" fillId="9" borderId="0" xfId="0" applyFont="1" applyFill="1"/>
    <xf numFmtId="0" fontId="12" fillId="9" borderId="11" xfId="0" applyFont="1" applyFill="1" applyBorder="1" applyAlignment="1">
      <alignment horizontal="center"/>
    </xf>
    <xf numFmtId="0" fontId="12" fillId="9" borderId="11" xfId="0" applyFont="1" applyFill="1" applyBorder="1"/>
    <xf numFmtId="0" fontId="12" fillId="9" borderId="0" xfId="0" applyFont="1" applyFill="1" applyAlignment="1">
      <alignment horizontal="center"/>
    </xf>
    <xf numFmtId="0" fontId="12" fillId="0" borderId="10" xfId="0" applyFont="1" applyBorder="1" applyAlignment="1">
      <alignment vertical="center" wrapText="1"/>
    </xf>
    <xf numFmtId="0" fontId="21" fillId="0" borderId="0" xfId="0" applyFont="1" applyAlignment="1">
      <alignment horizontal="center" vertical="center"/>
    </xf>
    <xf numFmtId="0" fontId="37" fillId="0" borderId="24" xfId="0" applyFont="1" applyBorder="1" applyAlignment="1">
      <alignment horizontal="center" vertical="top"/>
    </xf>
    <xf numFmtId="0" fontId="0" fillId="0" borderId="24" xfId="0" applyBorder="1" applyAlignment="1">
      <alignment horizontal="center" vertical="top"/>
    </xf>
    <xf numFmtId="0" fontId="12" fillId="0" borderId="24" xfId="0" applyFont="1" applyBorder="1" applyAlignment="1">
      <alignment horizontal="center"/>
    </xf>
    <xf numFmtId="0" fontId="15" fillId="0" borderId="0" xfId="0" applyFont="1" applyAlignment="1">
      <alignment horizontal="center"/>
    </xf>
    <xf numFmtId="0" fontId="38" fillId="0" borderId="0" xfId="0" applyFont="1"/>
    <xf numFmtId="0" fontId="12" fillId="0" borderId="1" xfId="0" applyFont="1" applyBorder="1" applyAlignment="1">
      <alignment horizontal="right" wrapText="1"/>
    </xf>
    <xf numFmtId="0" fontId="0" fillId="0" borderId="0" xfId="0" applyAlignment="1">
      <alignment horizontal="center" vertical="top" wrapText="1"/>
    </xf>
    <xf numFmtId="0" fontId="6" fillId="0" borderId="0" xfId="0" applyFont="1" applyAlignment="1">
      <alignment wrapText="1"/>
    </xf>
    <xf numFmtId="0" fontId="12" fillId="7" borderId="1" xfId="0" applyFont="1" applyFill="1" applyBorder="1"/>
    <xf numFmtId="164" fontId="19" fillId="0" borderId="15" xfId="0" applyNumberFormat="1" applyFont="1" applyBorder="1" applyAlignment="1">
      <alignment horizontal="center"/>
    </xf>
    <xf numFmtId="0" fontId="41" fillId="15" borderId="0" xfId="1" applyFont="1" applyFill="1"/>
    <xf numFmtId="0" fontId="1" fillId="0" borderId="0" xfId="1"/>
    <xf numFmtId="0" fontId="39" fillId="0" borderId="1" xfId="1" applyFont="1" applyBorder="1" applyAlignment="1">
      <alignment horizontal="left" wrapText="1"/>
    </xf>
    <xf numFmtId="0" fontId="43" fillId="0" borderId="10" xfId="1" applyFont="1" applyBorder="1" applyAlignment="1">
      <alignment horizontal="left" wrapText="1"/>
    </xf>
    <xf numFmtId="0" fontId="39" fillId="0" borderId="4" xfId="1" applyFont="1" applyBorder="1" applyAlignment="1">
      <alignment horizontal="left" wrapText="1"/>
    </xf>
    <xf numFmtId="0" fontId="43" fillId="0" borderId="4" xfId="1" applyFont="1" applyBorder="1" applyAlignment="1">
      <alignment horizontal="left" wrapText="1"/>
    </xf>
    <xf numFmtId="0" fontId="44" fillId="0" borderId="0" xfId="1" applyFont="1" applyAlignment="1">
      <alignment horizontal="left" vertical="center" readingOrder="1"/>
    </xf>
    <xf numFmtId="0" fontId="39" fillId="8" borderId="1" xfId="1" applyFont="1" applyFill="1" applyBorder="1" applyAlignment="1">
      <alignment wrapText="1"/>
    </xf>
    <xf numFmtId="0" fontId="12" fillId="9" borderId="1" xfId="0" applyFont="1" applyFill="1" applyBorder="1" applyAlignment="1">
      <alignment horizontal="left" wrapText="1"/>
    </xf>
    <xf numFmtId="0" fontId="12" fillId="8" borderId="1" xfId="0" applyFont="1" applyFill="1" applyBorder="1" applyAlignment="1">
      <alignment horizontal="left" wrapText="1"/>
    </xf>
    <xf numFmtId="0" fontId="10" fillId="8" borderId="8" xfId="0" applyFont="1" applyFill="1" applyBorder="1" applyAlignment="1">
      <alignment vertical="center" wrapText="1"/>
    </xf>
    <xf numFmtId="17" fontId="12" fillId="8" borderId="1" xfId="0" applyNumberFormat="1" applyFont="1" applyFill="1" applyBorder="1"/>
    <xf numFmtId="0" fontId="43" fillId="0" borderId="1" xfId="1" applyFont="1" applyBorder="1" applyAlignment="1">
      <alignment horizontal="left" wrapText="1"/>
    </xf>
    <xf numFmtId="0" fontId="39" fillId="0" borderId="16" xfId="1" applyFont="1" applyBorder="1" applyAlignment="1">
      <alignment horizontal="left" wrapText="1"/>
    </xf>
    <xf numFmtId="0" fontId="39" fillId="0" borderId="1" xfId="1" applyFont="1" applyBorder="1" applyAlignment="1">
      <alignment wrapText="1"/>
    </xf>
    <xf numFmtId="0" fontId="1" fillId="8" borderId="1" xfId="1" applyFill="1" applyBorder="1"/>
    <xf numFmtId="0" fontId="45" fillId="0" borderId="1" xfId="1" applyFont="1" applyBorder="1" applyAlignment="1">
      <alignment horizontal="left" wrapText="1"/>
    </xf>
    <xf numFmtId="0" fontId="12" fillId="0" borderId="1" xfId="0" applyFont="1" applyBorder="1" applyAlignment="1">
      <alignment horizontal="right" vertical="top"/>
    </xf>
    <xf numFmtId="0" fontId="3" fillId="3" borderId="0" xfId="0" applyFont="1" applyFill="1" applyAlignment="1">
      <alignment wrapText="1"/>
    </xf>
    <xf numFmtId="0" fontId="4" fillId="3" borderId="0" xfId="0" applyFont="1" applyFill="1" applyAlignment="1">
      <alignment wrapText="1"/>
    </xf>
    <xf numFmtId="0" fontId="12" fillId="0" borderId="2" xfId="0" applyFont="1" applyBorder="1" applyAlignment="1">
      <alignment horizontal="right" vertical="top"/>
    </xf>
    <xf numFmtId="0" fontId="12" fillId="0" borderId="3" xfId="0" applyFont="1" applyBorder="1" applyAlignment="1">
      <alignment horizontal="right" vertical="top"/>
    </xf>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12" fillId="5" borderId="10" xfId="0" applyFont="1" applyFill="1" applyBorder="1" applyAlignment="1">
      <alignment horizontal="center"/>
    </xf>
    <xf numFmtId="0" fontId="12" fillId="5" borderId="11" xfId="0" applyFont="1" applyFill="1" applyBorder="1" applyAlignment="1">
      <alignment horizontal="center"/>
    </xf>
    <xf numFmtId="0" fontId="12" fillId="5" borderId="15" xfId="0" applyFont="1" applyFill="1" applyBorder="1" applyAlignment="1">
      <alignment horizontal="center"/>
    </xf>
    <xf numFmtId="0" fontId="12" fillId="0" borderId="10" xfId="0" applyFont="1" applyBorder="1" applyAlignment="1">
      <alignment horizontal="left"/>
    </xf>
    <xf numFmtId="0" fontId="12" fillId="0" borderId="15" xfId="0" applyFont="1" applyBorder="1" applyAlignment="1">
      <alignment horizontal="left"/>
    </xf>
    <xf numFmtId="0" fontId="33" fillId="8" borderId="1" xfId="0" applyFont="1" applyFill="1" applyBorder="1" applyAlignment="1">
      <alignment horizontal="center" vertical="center"/>
    </xf>
    <xf numFmtId="0" fontId="30" fillId="8"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12" fillId="0" borderId="12" xfId="0" applyFont="1" applyBorder="1" applyAlignment="1">
      <alignment horizontal="center"/>
    </xf>
    <xf numFmtId="0" fontId="12" fillId="0" borderId="0" xfId="0" applyFont="1" applyAlignment="1">
      <alignment horizontal="center"/>
    </xf>
    <xf numFmtId="0" fontId="12" fillId="8" borderId="1" xfId="0" applyFont="1" applyFill="1" applyBorder="1" applyAlignment="1">
      <alignment horizontal="center"/>
    </xf>
    <xf numFmtId="0" fontId="12" fillId="5" borderId="1" xfId="0" applyFont="1" applyFill="1" applyBorder="1" applyAlignment="1">
      <alignment horizontal="center"/>
    </xf>
    <xf numFmtId="0" fontId="12" fillId="4" borderId="10" xfId="0" applyFont="1" applyFill="1" applyBorder="1" applyAlignment="1">
      <alignment horizontal="center"/>
    </xf>
    <xf numFmtId="0" fontId="12" fillId="4" borderId="15" xfId="0" applyFont="1" applyFill="1" applyBorder="1" applyAlignment="1">
      <alignment horizontal="center"/>
    </xf>
    <xf numFmtId="0" fontId="12" fillId="11" borderId="10" xfId="0" applyFont="1" applyFill="1" applyBorder="1" applyAlignment="1">
      <alignment horizontal="center"/>
    </xf>
    <xf numFmtId="0" fontId="12" fillId="11" borderId="15" xfId="0" applyFont="1" applyFill="1" applyBorder="1" applyAlignment="1">
      <alignment horizontal="center"/>
    </xf>
    <xf numFmtId="0" fontId="32" fillId="9" borderId="1" xfId="0" applyFont="1" applyFill="1" applyBorder="1" applyAlignment="1">
      <alignment horizontal="center" vertical="center"/>
    </xf>
    <xf numFmtId="0" fontId="33" fillId="9" borderId="1" xfId="0" applyFont="1" applyFill="1" applyBorder="1" applyAlignment="1">
      <alignment horizontal="center" vertical="center"/>
    </xf>
    <xf numFmtId="0" fontId="31" fillId="9" borderId="1" xfId="0" applyFont="1" applyFill="1" applyBorder="1" applyAlignment="1">
      <alignment horizontal="center" vertical="center"/>
    </xf>
    <xf numFmtId="0" fontId="12" fillId="11" borderId="1" xfId="0" applyFont="1" applyFill="1" applyBorder="1" applyAlignment="1">
      <alignment horizontal="center"/>
    </xf>
    <xf numFmtId="0" fontId="12" fillId="4" borderId="2" xfId="0" applyFont="1" applyFill="1" applyBorder="1" applyAlignment="1">
      <alignment horizontal="center"/>
    </xf>
    <xf numFmtId="0" fontId="12" fillId="10" borderId="1" xfId="0" applyFont="1" applyFill="1" applyBorder="1" applyAlignment="1">
      <alignment horizontal="center"/>
    </xf>
    <xf numFmtId="0" fontId="24" fillId="9" borderId="1" xfId="0" applyFont="1" applyFill="1" applyBorder="1" applyAlignment="1">
      <alignment horizontal="center"/>
    </xf>
    <xf numFmtId="0" fontId="12" fillId="8" borderId="10" xfId="0" applyFont="1" applyFill="1" applyBorder="1" applyAlignment="1">
      <alignment horizontal="center" wrapText="1"/>
    </xf>
    <xf numFmtId="0" fontId="12" fillId="8" borderId="11" xfId="0" applyFont="1" applyFill="1" applyBorder="1" applyAlignment="1">
      <alignment horizontal="center" wrapText="1"/>
    </xf>
    <xf numFmtId="0" fontId="12" fillId="8" borderId="15" xfId="0" applyFont="1" applyFill="1" applyBorder="1" applyAlignment="1">
      <alignment horizontal="center" wrapText="1"/>
    </xf>
    <xf numFmtId="0" fontId="12" fillId="0" borderId="1" xfId="0" applyFont="1" applyBorder="1" applyAlignment="1">
      <alignment horizontal="center"/>
    </xf>
    <xf numFmtId="0" fontId="12" fillId="4" borderId="16" xfId="0" applyFont="1" applyFill="1" applyBorder="1" applyAlignment="1">
      <alignment horizontal="center"/>
    </xf>
    <xf numFmtId="0" fontId="12" fillId="8"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16" xfId="0" applyFont="1" applyFill="1" applyBorder="1" applyAlignment="1">
      <alignment horizontal="center"/>
    </xf>
    <xf numFmtId="0" fontId="12" fillId="8" borderId="17" xfId="0" applyFont="1" applyFill="1" applyBorder="1" applyAlignment="1">
      <alignment horizontal="center"/>
    </xf>
    <xf numFmtId="0" fontId="12" fillId="9" borderId="10" xfId="0" applyFont="1" applyFill="1" applyBorder="1" applyAlignment="1">
      <alignment horizontal="center"/>
    </xf>
    <xf numFmtId="0" fontId="12" fillId="9" borderId="15" xfId="0" applyFont="1" applyFill="1" applyBorder="1" applyAlignment="1">
      <alignment horizontal="center"/>
    </xf>
    <xf numFmtId="0" fontId="12" fillId="4" borderId="17" xfId="0" applyFont="1" applyFill="1" applyBorder="1" applyAlignment="1">
      <alignment horizontal="center"/>
    </xf>
    <xf numFmtId="0" fontId="12" fillId="4" borderId="1" xfId="0" applyFont="1" applyFill="1" applyBorder="1" applyAlignment="1">
      <alignment horizontal="center"/>
    </xf>
    <xf numFmtId="0" fontId="32" fillId="9" borderId="16" xfId="0" applyFont="1" applyFill="1" applyBorder="1" applyAlignment="1">
      <alignment horizontal="center" vertical="center"/>
    </xf>
    <xf numFmtId="0" fontId="32" fillId="9" borderId="14" xfId="0"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0" borderId="9" xfId="0" applyFont="1" applyBorder="1" applyAlignment="1">
      <alignment horizontal="right" vertical="top"/>
    </xf>
    <xf numFmtId="0" fontId="12" fillId="0" borderId="1" xfId="0" applyFont="1" applyBorder="1" applyAlignment="1">
      <alignment vertical="center"/>
    </xf>
    <xf numFmtId="0" fontId="12" fillId="0" borderId="1" xfId="0" applyFont="1" applyBorder="1" applyAlignment="1">
      <alignment wrapText="1"/>
    </xf>
    <xf numFmtId="0" fontId="12" fillId="9" borderId="10"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0" borderId="1" xfId="0" applyFont="1" applyBorder="1" applyAlignment="1">
      <alignment horizontal="left"/>
    </xf>
    <xf numFmtId="0" fontId="12" fillId="8" borderId="1" xfId="0" applyFont="1" applyFill="1" applyBorder="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22" fillId="12" borderId="1" xfId="0" applyFont="1" applyFill="1" applyBorder="1" applyAlignment="1">
      <alignment horizontal="center"/>
    </xf>
    <xf numFmtId="0" fontId="22" fillId="12" borderId="1" xfId="0" applyFont="1" applyFill="1" applyBorder="1" applyAlignment="1">
      <alignment horizontal="center" vertical="center" wrapText="1"/>
    </xf>
    <xf numFmtId="0" fontId="22" fillId="12" borderId="1" xfId="0" applyFont="1" applyFill="1" applyBorder="1" applyAlignment="1">
      <alignment horizontal="center" vertical="center"/>
    </xf>
    <xf numFmtId="0" fontId="22" fillId="12" borderId="2" xfId="0" applyFont="1" applyFill="1" applyBorder="1" applyAlignment="1">
      <alignment horizontal="center" vertical="center"/>
    </xf>
    <xf numFmtId="0" fontId="22" fillId="12" borderId="3" xfId="0" applyFont="1" applyFill="1" applyBorder="1" applyAlignment="1">
      <alignment horizontal="center" vertical="center"/>
    </xf>
    <xf numFmtId="0" fontId="25" fillId="0" borderId="21" xfId="0" applyFont="1" applyBorder="1" applyAlignment="1">
      <alignment vertical="center" wrapText="1"/>
    </xf>
    <xf numFmtId="0" fontId="25" fillId="0" borderId="18" xfId="0" applyFont="1" applyBorder="1" applyAlignment="1">
      <alignment vertical="center" wrapText="1"/>
    </xf>
    <xf numFmtId="0" fontId="25" fillId="0" borderId="7" xfId="0" applyFont="1" applyBorder="1" applyAlignment="1">
      <alignment vertical="center" wrapText="1"/>
    </xf>
    <xf numFmtId="0" fontId="27" fillId="0" borderId="21" xfId="0" applyFont="1" applyBorder="1" applyAlignment="1">
      <alignment vertical="center" wrapText="1"/>
    </xf>
    <xf numFmtId="0" fontId="27" fillId="0" borderId="18" xfId="0" applyFont="1" applyBorder="1" applyAlignment="1">
      <alignment vertical="center" wrapText="1"/>
    </xf>
    <xf numFmtId="0" fontId="27" fillId="0" borderId="7" xfId="0" applyFont="1" applyBorder="1" applyAlignment="1">
      <alignment vertical="center" wrapText="1"/>
    </xf>
    <xf numFmtId="0" fontId="25" fillId="13" borderId="20" xfId="0" applyFont="1" applyFill="1" applyBorder="1" applyAlignment="1">
      <alignment vertical="center" wrapText="1"/>
    </xf>
    <xf numFmtId="0" fontId="25" fillId="13" borderId="6" xfId="0" applyFont="1" applyFill="1" applyBorder="1" applyAlignment="1">
      <alignment vertical="center" wrapText="1"/>
    </xf>
    <xf numFmtId="0" fontId="12" fillId="0" borderId="1" xfId="0" applyFont="1" applyBorder="1" applyAlignment="1"/>
    <xf numFmtId="0" fontId="12" fillId="5" borderId="1" xfId="0" applyFont="1" applyFill="1" applyBorder="1" applyAlignment="1"/>
  </cellXfs>
  <cellStyles count="2">
    <cellStyle name="Normal 2" xfId="1" xr:uid="{00000000-0005-0000-0000-000001000000}"/>
    <cellStyle name="Standard" xfId="0" builtinId="0"/>
  </cellStyles>
  <dxfs count="39">
    <dxf>
      <font>
        <b val="0"/>
        <i val="0"/>
        <strike val="0"/>
        <condense val="0"/>
        <extend val="0"/>
        <outline val="0"/>
        <shadow val="0"/>
        <u val="none"/>
        <vertAlign val="baseline"/>
        <sz val="9"/>
        <color theme="1"/>
        <name val="Arial"/>
        <scheme val="none"/>
      </font>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mbria"/>
        <scheme val="none"/>
      </font>
      <numFmt numFmtId="164" formatCode="_(* #,##0.00_);_(* \(#,##0.00\);_(* &quot;-&quot;??_);_(@_)"/>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mbria"/>
        <scheme val="none"/>
      </font>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bottom style="thin">
          <color auto="1"/>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mbria"/>
        <scheme val="none"/>
      </font>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Cambri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mbria"/>
        <scheme val="major"/>
      </font>
      <numFmt numFmtId="164" formatCode="_(* #,##0.00_);_(* \(#,##0.00\);_(* &quot;-&quot;??_);_(@_)"/>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mbria"/>
        <scheme val="none"/>
      </font>
      <numFmt numFmtId="164" formatCode="_(* #,##0.00_);_(* \(#,##0.00\);_(* &quot;-&quot;??_);_(@_)"/>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Cambria"/>
        <scheme val="major"/>
      </font>
      <numFmt numFmtId="164" formatCode="_(* #,##0.00_);_(* \(#,##0.00\);_(* &quot;-&quot;??_);_(@_)"/>
      <fill>
        <patternFill patternType="solid">
          <fgColor rgb="FFFCC79B"/>
          <bgColor rgb="FFFDC578"/>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mbria"/>
        <scheme val="none"/>
      </font>
      <numFmt numFmtId="164" formatCode="_(* #,##0.00_);_(* \(#,##0.00\);_(* &quot;-&quot;??_);_(@_)"/>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numFmt numFmtId="164" formatCode="_(* #,##0.00_);_(* \(#,##0.00\);_(* &quot;-&quot;??_);_(@_)"/>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mbria"/>
        <scheme val="none"/>
      </font>
      <numFmt numFmtId="164" formatCode="_(* #,##0.00_);_(* \(#,##0.00\);_(* &quot;-&quot;??_);_(@_)"/>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mbria"/>
        <scheme val="none"/>
      </font>
      <numFmt numFmtId="164" formatCode="_(* #,##0.00_);_(* \(#,##0.00\);_(* &quot;-&quot;??_);_(@_)"/>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mbria"/>
        <scheme val="none"/>
      </font>
      <numFmt numFmtId="164" formatCode="_(* #,##0.00_);_(* \(#,##0.00\);_(* &quot;-&quot;??_);_(@_)"/>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mbria"/>
        <scheme val="none"/>
      </font>
      <numFmt numFmtId="164" formatCode="_(* #,##0.00_);_(* \(#,##0.00\);_(* &quot;-&quot;??_);_(@_)"/>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Cambria"/>
        <scheme val="major"/>
      </font>
      <numFmt numFmtId="30" formatCode="@"/>
      <fill>
        <patternFill patternType="solid">
          <fgColor rgb="FFFCC79B"/>
          <bgColor rgb="FFFDC578"/>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none"/>
      </font>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bottom style="thin">
          <color auto="1"/>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mbria"/>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mbria"/>
        <scheme val="major"/>
      </font>
      <fill>
        <patternFill patternType="solid">
          <fgColor rgb="FF000000"/>
          <bgColor rgb="FFFDE9D9"/>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mbri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Cambria"/>
        <scheme val="none"/>
      </font>
      <fill>
        <patternFill patternType="solid">
          <fgColor rgb="FFFDC578"/>
          <bgColor rgb="FFFCC79B"/>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000000"/>
        <name val="Arial"/>
        <scheme val="none"/>
      </font>
      <fill>
        <patternFill patternType="solid">
          <fgColor indexed="64"/>
          <bgColor rgb="FFFFFF00"/>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000000"/>
        <name val="Arial"/>
        <scheme val="none"/>
      </font>
      <fill>
        <patternFill patternType="solid">
          <fgColor indexed="64"/>
          <bgColor rgb="FFFFFF00"/>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000000"/>
        <name val="Arial"/>
        <scheme val="none"/>
      </font>
      <fill>
        <patternFill patternType="solid">
          <fgColor indexed="64"/>
          <bgColor rgb="FFFFFF00"/>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mbria"/>
        <scheme val="none"/>
      </font>
      <fill>
        <patternFill patternType="solid">
          <fgColor rgb="FFFDC578"/>
          <bgColor rgb="FFFCC79B"/>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000000"/>
        <name val="Arial"/>
        <scheme val="none"/>
      </font>
      <alignment horizontal="left" vertical="bottom" textRotation="0" wrapText="1" indent="0" justifyLastLine="0" shrinkToFit="0" readingOrder="0"/>
      <border diagonalUp="0" diagonalDown="0">
        <left/>
        <right/>
        <top style="thin">
          <color auto="1"/>
        </top>
        <bottom/>
        <vertical/>
        <horizontal/>
      </border>
    </dxf>
    <dxf>
      <border outline="0">
        <bottom style="medium">
          <color auto="1"/>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mbria"/>
        <scheme val="none"/>
      </font>
      <alignment horizontal="general" vertical="center" textRotation="0" wrapText="1" indent="0" justifyLastLine="0" shrinkToFit="0" readingOrder="0"/>
    </dxf>
  </dxfs>
  <tableStyles count="1" defaultTableStyle="TableStyleMedium2" defaultPivotStyle="PivotStyleLight16">
    <tableStyle name="Table Style 1" pivot="0" count="0" xr9:uid="{00000000-0011-0000-FFFF-FFFF00000000}"/>
  </table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1297E7"/>
      <rgbColor rgb="FFBFBFBF"/>
      <rgbColor rgb="FF808080"/>
      <rgbColor rgb="FF9999FF"/>
      <rgbColor rgb="FF993366"/>
      <rgbColor rgb="FFFFFBCC"/>
      <rgbColor rgb="FFD9D9D9"/>
      <rgbColor rgb="FF660066"/>
      <rgbColor rgb="FFF68E76"/>
      <rgbColor rgb="FF0066CC"/>
      <rgbColor rgb="FFCCCCCC"/>
      <rgbColor rgb="FF000080"/>
      <rgbColor rgb="FFFF00FF"/>
      <rgbColor rgb="FFFFFF00"/>
      <rgbColor rgb="FF00FFFF"/>
      <rgbColor rgb="FF800080"/>
      <rgbColor rgb="FF800000"/>
      <rgbColor rgb="FF008080"/>
      <rgbColor rgb="FF0000FF"/>
      <rgbColor rgb="FF00CCFF"/>
      <rgbColor rgb="FFCCFFFF"/>
      <rgbColor rgb="FFDDDDDD"/>
      <rgbColor rgb="FFFFFF99"/>
      <rgbColor rgb="FF81CAF6"/>
      <rgbColor rgb="FFFF99CC"/>
      <rgbColor rgb="FFCC99FF"/>
      <rgbColor rgb="FFFCC79B"/>
      <rgbColor rgb="FF3366FF"/>
      <rgbColor rgb="FF65C295"/>
      <rgbColor rgb="FF99CC00"/>
      <rgbColor rgb="FFFDC578"/>
      <rgbColor rgb="FFFF9900"/>
      <rgbColor rgb="FFE46C0A"/>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ogle%20Drive/ESPIRE/Consulting/Projects/PN20-04_GoBlue_Soli_2012/Clean%20Production%20Tool_09Jan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lman%20Butt\Desktop\Copy%20of%20Deep%20dive%20Energy%20and%20Water%20Questionnaire_201204-A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Facility Info and Permits"/>
      <sheetName val="1a- Resource Intensity Summary"/>
      <sheetName val="2- EMS"/>
      <sheetName val="2a- Regulatory Inventory"/>
      <sheetName val="3- Energy and GHG"/>
      <sheetName val="4- Water Use"/>
      <sheetName val="5- WasteWater Treatment"/>
      <sheetName val="6- Air Emissions"/>
      <sheetName val="6a- Air Emissions Inventory"/>
      <sheetName val="7- Waste"/>
      <sheetName val="7a- Waste Inventory"/>
      <sheetName val="Action Plan"/>
      <sheetName val="GHG Emission GWP"/>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Factory Info"/>
      <sheetName val="2 Utility Map"/>
      <sheetName val="3 Manufacturing Process"/>
      <sheetName val="4 Energy"/>
      <sheetName val="5 Water"/>
      <sheetName val="6. Audit Plan"/>
      <sheetName val="Dropdown List"/>
      <sheetName val="6. Energy Audit 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8" displayName="Table8" ref="B80:G95" totalsRowShown="0" headerRowDxfId="38" dataDxfId="37" headerRowBorderDxfId="35" tableBorderDxfId="36">
  <autoFilter ref="B80:G95" xr:uid="{00000000-0009-0000-0100-000004000000}"/>
  <tableColumns count="6">
    <tableColumn id="1" xr3:uid="{00000000-0010-0000-0000-000001000000}" name="PERMITS, LICENSES &amp; AGREEMENTS" dataDxfId="34"/>
    <tableColumn id="2" xr3:uid="{00000000-0010-0000-0000-000002000000}" name="[select from drop-down list if the permits are valid and available]" dataDxfId="33"/>
    <tableColumn id="3" xr3:uid="{00000000-0010-0000-0000-000003000000}" name="Name of regulatory authority for the license or permit" dataDxfId="32" dataCellStyle="Normal 2"/>
    <tableColumn id="4" xr3:uid="{00000000-0010-0000-0000-000004000000}" name="Effective date [dd.mm.yyy]" dataDxfId="31" dataCellStyle="Normal 2"/>
    <tableColumn id="5" xr3:uid="{00000000-0010-0000-0000-000005000000}" name="Expiry date [dd.mm.yyy]" dataDxfId="30" dataCellStyle="Normal 2"/>
    <tableColumn id="6" xr3:uid="{00000000-0010-0000-0000-000006000000}" name="Compliance Status" dataDxfId="29"/>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4246" displayName="Table14246" ref="B142:H146" totalsRowCount="1" headerRowDxfId="28" dataDxfId="27" totalsRowDxfId="26" headerRowBorderDxfId="24" tableBorderDxfId="25" totalsRowBorderDxfId="23">
  <autoFilter ref="B142:H145" xr:uid="{00000000-0009-0000-0100-000001000000}"/>
  <tableColumns count="7">
    <tableColumn id="1" xr3:uid="{00000000-0010-0000-0100-000001000000}" name="Wastewater type" totalsRowLabel="Total" dataDxfId="21" totalsRowDxfId="22"/>
    <tableColumn id="8" xr3:uid="{00000000-0010-0000-0100-000008000000}" name="Capacity of wastewater treatment_x000a_[m³/year]" totalsRowFunction="sum" dataDxfId="19" totalsRowDxfId="20"/>
    <tableColumn id="7" xr3:uid="{00000000-0010-0000-0100-000007000000}" name="Quantity of wastewater generated in past 12 months_x000a_[m³]" totalsRowFunction="sum" dataDxfId="17" totalsRowDxfId="18"/>
    <tableColumn id="3" xr3:uid="{00000000-0010-0000-0100-000003000000}" name="Quantity of wastewater treated in past 12 months_x000a_[m³]" totalsRowFunction="sum" dataDxfId="15" totalsRowDxfId="16"/>
    <tableColumn id="6" xr3:uid="{00000000-0010-0000-0100-000006000000}" name="Amount of wastewater recycled/reused for use in production process_x000a_[m³/year]" totalsRowFunction="sum" dataDxfId="13" totalsRowDxfId="14"/>
    <tableColumn id="5" xr3:uid="{00000000-0010-0000-0100-000005000000}" name="Final discharge point of wastewater stream" dataDxfId="11" totalsRowDxfId="12"/>
    <tableColumn id="9" xr3:uid="{00000000-0010-0000-0100-000009000000}" name="Amount of Sludge Generated_x000a_[Tonne/year]" totalsRowFunction="sum" dataDxfId="9" totalsRowDxfId="1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424618" displayName="Table1424618" ref="B148:C159" totalsRowCount="1" headerRowDxfId="8" totalsRowDxfId="7" headerRowBorderDxfId="5" tableBorderDxfId="6" totalsRowBorderDxfId="4">
  <autoFilter ref="B148:C158" xr:uid="{00000000-0009-0000-0100-000002000000}"/>
  <tableColumns count="2">
    <tableColumn id="1" xr3:uid="{00000000-0010-0000-0200-000001000000}" name="Significant Wastewater Sources" totalsRowLabel="Total" dataDxfId="2" totalsRowDxfId="3"/>
    <tableColumn id="7" xr3:uid="{00000000-0010-0000-0200-000007000000}" name="Quantity of wastewater generated from this source in past 12 months_x000a_[m³]" totalsRowFunction="sum" dataDxfId="0" totalsRowDxfId="1"/>
  </tableColumns>
  <tableStyleInfo name="Table Style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J112"/>
  <sheetViews>
    <sheetView tabSelected="1" topLeftCell="A97" zoomScale="90" zoomScaleNormal="90" workbookViewId="0">
      <selection activeCell="B108" sqref="B108"/>
    </sheetView>
  </sheetViews>
  <sheetFormatPr defaultColWidth="8.75" defaultRowHeight="14.45"/>
  <cols>
    <col min="1" max="1" width="8.75" style="196"/>
    <col min="2" max="2" width="37.75" style="196" customWidth="1"/>
    <col min="3" max="4" width="25.75" style="196" customWidth="1"/>
    <col min="5" max="5" width="18.5" style="196" customWidth="1"/>
    <col min="6" max="6" width="17.875" style="196" customWidth="1"/>
    <col min="7" max="7" width="16.125" style="196" customWidth="1"/>
    <col min="8" max="8" width="23.5" style="196" customWidth="1"/>
    <col min="9" max="9" width="14.375" style="196" customWidth="1"/>
    <col min="10" max="10" width="16.25" style="196" customWidth="1"/>
    <col min="11" max="16384" width="8.75" style="196"/>
  </cols>
  <sheetData>
    <row r="2" spans="1:1024" customFormat="1" ht="23.65" customHeight="1">
      <c r="A2" s="4">
        <v>1</v>
      </c>
      <c r="B2" s="75" t="s">
        <v>0</v>
      </c>
      <c r="C2" s="75"/>
    </row>
    <row r="3" spans="1:1024" customFormat="1" ht="9" customHeight="1">
      <c r="A3" s="5"/>
      <c r="B3" s="74"/>
      <c r="C3" s="74"/>
    </row>
    <row r="4" spans="1:1024" customFormat="1" ht="15.6">
      <c r="A4" s="17"/>
      <c r="B4" s="212" t="s">
        <v>1</v>
      </c>
      <c r="C4" s="59" t="s">
        <v>2</v>
      </c>
      <c r="D4" s="80" t="s">
        <v>3</v>
      </c>
      <c r="E4" s="129"/>
      <c r="F4" s="130"/>
      <c r="G4" s="131"/>
      <c r="H4" s="196"/>
      <c r="I4" s="196"/>
      <c r="J4" s="196"/>
      <c r="K4" s="18"/>
      <c r="L4" s="17"/>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row>
    <row r="5" spans="1:1024" customFormat="1" ht="13.9" customHeight="1">
      <c r="A5" s="17"/>
      <c r="B5" s="212"/>
      <c r="C5" s="84" t="s">
        <v>4</v>
      </c>
      <c r="D5" s="18"/>
      <c r="E5" s="33" t="s">
        <v>5</v>
      </c>
      <c r="F5" s="36"/>
      <c r="G5" s="18"/>
      <c r="H5" s="18"/>
      <c r="I5" s="17"/>
      <c r="J5" s="18"/>
      <c r="K5" s="18"/>
      <c r="L5" s="3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row>
    <row r="6" spans="1:1024">
      <c r="B6" s="195"/>
      <c r="C6" s="195"/>
      <c r="D6" s="195"/>
      <c r="E6" s="195"/>
      <c r="F6" s="195"/>
      <c r="G6" s="195"/>
      <c r="H6" s="195"/>
      <c r="I6" s="195"/>
      <c r="J6" s="195"/>
    </row>
    <row r="7" spans="1:1024">
      <c r="B7" s="203" t="s">
        <v>6</v>
      </c>
      <c r="C7" s="204" t="s">
        <v>7</v>
      </c>
      <c r="D7" s="195"/>
      <c r="E7" s="195"/>
      <c r="F7" s="195"/>
      <c r="G7" s="195"/>
      <c r="H7" s="195"/>
      <c r="I7" s="195"/>
      <c r="J7" s="195"/>
    </row>
    <row r="8" spans="1:1024">
      <c r="B8" s="197" t="s">
        <v>8</v>
      </c>
      <c r="C8" s="202"/>
      <c r="D8" s="195"/>
      <c r="E8" s="195"/>
      <c r="F8" s="195"/>
      <c r="G8" s="195"/>
      <c r="H8" s="195"/>
      <c r="I8" s="195"/>
      <c r="J8" s="195"/>
    </row>
    <row r="9" spans="1:1024">
      <c r="B9" s="197" t="s">
        <v>9</v>
      </c>
      <c r="C9" s="202"/>
      <c r="D9" s="195"/>
      <c r="E9" s="195"/>
      <c r="F9" s="195"/>
      <c r="G9" s="195"/>
      <c r="H9" s="195"/>
      <c r="I9" s="195"/>
      <c r="J9" s="195"/>
    </row>
    <row r="10" spans="1:1024">
      <c r="B10" s="197" t="s">
        <v>10</v>
      </c>
      <c r="C10" s="202"/>
      <c r="D10" s="195"/>
      <c r="E10" s="195"/>
      <c r="F10" s="195"/>
      <c r="G10" s="195"/>
      <c r="H10" s="195"/>
      <c r="I10" s="195"/>
      <c r="J10" s="195"/>
    </row>
    <row r="11" spans="1:1024">
      <c r="B11" s="197" t="s">
        <v>11</v>
      </c>
      <c r="C11" s="202"/>
      <c r="D11" s="195"/>
      <c r="E11" s="195"/>
      <c r="F11" s="195"/>
      <c r="G11" s="195"/>
      <c r="H11" s="195"/>
      <c r="I11" s="195"/>
      <c r="J11" s="195"/>
    </row>
    <row r="12" spans="1:1024">
      <c r="B12" s="203" t="s">
        <v>12</v>
      </c>
      <c r="C12" s="203" t="s">
        <v>13</v>
      </c>
      <c r="D12" s="195"/>
      <c r="E12" s="195"/>
      <c r="F12" s="195"/>
      <c r="G12" s="195"/>
      <c r="H12" s="195"/>
      <c r="I12" s="195"/>
      <c r="J12" s="195"/>
    </row>
    <row r="13" spans="1:1024">
      <c r="B13" s="197" t="s">
        <v>14</v>
      </c>
      <c r="C13" s="202"/>
      <c r="D13" s="195"/>
      <c r="E13" s="195"/>
      <c r="F13" s="195"/>
      <c r="G13" s="195"/>
      <c r="H13" s="195"/>
      <c r="I13" s="195"/>
      <c r="J13" s="195"/>
    </row>
    <row r="14" spans="1:1024">
      <c r="B14" s="197" t="s">
        <v>15</v>
      </c>
      <c r="C14" s="202"/>
      <c r="D14" s="195"/>
      <c r="E14" s="195"/>
      <c r="F14" s="195"/>
      <c r="G14" s="195"/>
      <c r="H14" s="195"/>
      <c r="I14" s="195"/>
      <c r="J14" s="195"/>
    </row>
    <row r="15" spans="1:1024">
      <c r="B15" s="197" t="s">
        <v>16</v>
      </c>
      <c r="C15" s="202"/>
      <c r="D15" s="195"/>
      <c r="E15" s="195"/>
      <c r="F15" s="195"/>
      <c r="G15" s="195"/>
      <c r="H15" s="195"/>
      <c r="I15" s="195"/>
      <c r="J15" s="195"/>
    </row>
    <row r="16" spans="1:1024">
      <c r="B16" s="203" t="s">
        <v>17</v>
      </c>
      <c r="C16" s="203" t="s">
        <v>13</v>
      </c>
      <c r="D16" s="195"/>
      <c r="E16" s="195"/>
      <c r="F16" s="195"/>
      <c r="G16" s="195"/>
      <c r="H16" s="195"/>
      <c r="I16" s="195"/>
      <c r="J16" s="195"/>
    </row>
    <row r="17" spans="2:10">
      <c r="B17" s="197" t="s">
        <v>18</v>
      </c>
      <c r="C17" s="202"/>
      <c r="D17" s="195"/>
      <c r="E17" s="195"/>
      <c r="F17" s="195"/>
      <c r="G17" s="195"/>
      <c r="H17" s="195"/>
      <c r="I17" s="195"/>
      <c r="J17" s="195"/>
    </row>
    <row r="18" spans="2:10">
      <c r="B18" s="197" t="s">
        <v>19</v>
      </c>
      <c r="C18" s="202"/>
      <c r="D18" s="195"/>
      <c r="E18" s="195"/>
      <c r="F18" s="195"/>
      <c r="G18" s="195"/>
      <c r="H18" s="195"/>
      <c r="I18" s="195"/>
      <c r="J18" s="195"/>
    </row>
    <row r="19" spans="2:10">
      <c r="B19" s="197" t="s">
        <v>20</v>
      </c>
      <c r="C19" s="202"/>
      <c r="D19" s="195"/>
      <c r="E19" s="195"/>
      <c r="F19" s="195"/>
      <c r="G19" s="195"/>
      <c r="H19" s="195"/>
      <c r="I19" s="195"/>
      <c r="J19" s="195"/>
    </row>
    <row r="20" spans="2:10">
      <c r="B20" s="203" t="s">
        <v>21</v>
      </c>
      <c r="C20" s="203"/>
      <c r="D20" s="195"/>
      <c r="E20" s="195"/>
      <c r="F20" s="195"/>
      <c r="G20" s="195"/>
      <c r="H20" s="195"/>
      <c r="I20" s="195"/>
      <c r="J20" s="195"/>
    </row>
    <row r="21" spans="2:10">
      <c r="B21" s="197" t="s">
        <v>22</v>
      </c>
      <c r="C21" s="202"/>
      <c r="D21" s="195"/>
      <c r="E21" s="195"/>
      <c r="F21" s="195"/>
      <c r="G21" s="195"/>
      <c r="H21" s="195"/>
      <c r="I21" s="195"/>
      <c r="J21" s="195"/>
    </row>
    <row r="22" spans="2:10">
      <c r="B22" s="197" t="s">
        <v>23</v>
      </c>
      <c r="C22" s="202"/>
      <c r="D22" s="195"/>
      <c r="E22" s="195"/>
      <c r="F22" s="195"/>
      <c r="G22" s="195"/>
      <c r="H22" s="195"/>
      <c r="I22" s="195"/>
      <c r="J22" s="195"/>
    </row>
    <row r="23" spans="2:10">
      <c r="B23" s="197" t="s">
        <v>24</v>
      </c>
      <c r="C23" s="202"/>
      <c r="D23" s="195"/>
      <c r="E23" s="195"/>
      <c r="F23" s="195"/>
      <c r="G23" s="195"/>
      <c r="H23" s="195"/>
      <c r="I23" s="195"/>
      <c r="J23" s="195"/>
    </row>
    <row r="24" spans="2:10">
      <c r="B24" s="197" t="s">
        <v>25</v>
      </c>
      <c r="C24" s="202"/>
      <c r="D24" s="195"/>
      <c r="E24" s="195"/>
      <c r="F24" s="195"/>
      <c r="G24" s="195"/>
      <c r="H24" s="195"/>
      <c r="I24" s="195"/>
      <c r="J24" s="195"/>
    </row>
    <row r="25" spans="2:10">
      <c r="B25" s="197" t="s">
        <v>26</v>
      </c>
      <c r="C25" s="202"/>
      <c r="D25" s="195"/>
      <c r="E25" s="195"/>
      <c r="F25" s="195"/>
      <c r="G25" s="195"/>
      <c r="H25" s="195"/>
      <c r="I25" s="195"/>
      <c r="J25" s="195"/>
    </row>
    <row r="26" spans="2:10">
      <c r="B26" s="197" t="s">
        <v>27</v>
      </c>
      <c r="C26" s="202"/>
      <c r="D26" s="195"/>
      <c r="E26" s="195"/>
      <c r="F26" s="195"/>
      <c r="G26" s="195"/>
      <c r="H26" s="195"/>
      <c r="I26" s="195"/>
      <c r="J26" s="195"/>
    </row>
    <row r="27" spans="2:10">
      <c r="B27" s="197" t="s">
        <v>28</v>
      </c>
      <c r="C27" s="202"/>
      <c r="D27" s="195"/>
      <c r="E27" s="195"/>
      <c r="F27" s="195"/>
      <c r="G27" s="195"/>
      <c r="H27" s="195"/>
      <c r="I27" s="195"/>
      <c r="J27" s="195"/>
    </row>
    <row r="28" spans="2:10">
      <c r="B28" s="197" t="s">
        <v>29</v>
      </c>
      <c r="C28" s="202"/>
      <c r="D28" s="195"/>
      <c r="E28" s="195"/>
      <c r="F28" s="195"/>
      <c r="G28" s="195"/>
      <c r="H28" s="195"/>
      <c r="I28" s="195"/>
      <c r="J28" s="195"/>
    </row>
    <row r="29" spans="2:10">
      <c r="B29" s="197" t="s">
        <v>30</v>
      </c>
      <c r="C29" s="202"/>
      <c r="D29" s="195"/>
      <c r="E29" s="195"/>
      <c r="F29" s="195"/>
      <c r="G29" s="195"/>
      <c r="H29" s="195"/>
      <c r="I29" s="195"/>
      <c r="J29" s="195"/>
    </row>
    <row r="30" spans="2:10">
      <c r="B30" s="197" t="s">
        <v>31</v>
      </c>
      <c r="C30" s="202"/>
      <c r="D30" s="195"/>
      <c r="E30" s="195"/>
      <c r="F30" s="195"/>
      <c r="G30" s="195"/>
      <c r="H30" s="195"/>
      <c r="I30" s="195"/>
      <c r="J30" s="195"/>
    </row>
    <row r="31" spans="2:10">
      <c r="B31" s="197" t="s">
        <v>32</v>
      </c>
      <c r="C31" s="202"/>
      <c r="D31" s="195"/>
      <c r="E31" s="195"/>
      <c r="F31" s="195"/>
      <c r="G31" s="195"/>
      <c r="H31" s="195"/>
      <c r="I31" s="195"/>
      <c r="J31" s="195"/>
    </row>
    <row r="32" spans="2:10">
      <c r="B32" s="197" t="s">
        <v>33</v>
      </c>
      <c r="C32" s="202"/>
      <c r="D32" s="195"/>
      <c r="E32" s="195"/>
      <c r="F32" s="195"/>
      <c r="G32" s="195"/>
      <c r="H32" s="195"/>
      <c r="I32" s="195"/>
      <c r="J32" s="195"/>
    </row>
    <row r="33" spans="2:10">
      <c r="B33" s="195"/>
      <c r="C33" s="195"/>
      <c r="D33" s="195"/>
      <c r="E33" s="195"/>
      <c r="F33" s="195"/>
      <c r="G33" s="195"/>
      <c r="H33" s="195"/>
      <c r="I33" s="195"/>
      <c r="J33" s="195"/>
    </row>
    <row r="34" spans="2:10" customFormat="1" ht="15.6">
      <c r="B34" s="203" t="s">
        <v>34</v>
      </c>
      <c r="C34" s="203" t="s">
        <v>35</v>
      </c>
    </row>
    <row r="35" spans="2:10" customFormat="1" ht="15.6">
      <c r="B35" s="123"/>
      <c r="C35" s="124"/>
    </row>
    <row r="36" spans="2:10" customFormat="1" ht="15.6">
      <c r="B36" s="123"/>
      <c r="C36" s="124"/>
    </row>
    <row r="37" spans="2:10" customFormat="1" ht="15.6">
      <c r="B37" s="123"/>
      <c r="C37" s="124"/>
    </row>
    <row r="38" spans="2:10" customFormat="1" ht="15.6">
      <c r="B38" s="123"/>
      <c r="C38" s="124"/>
    </row>
    <row r="39" spans="2:10" customFormat="1" ht="15.6">
      <c r="B39" s="123"/>
      <c r="C39" s="124"/>
    </row>
    <row r="40" spans="2:10" customFormat="1" ht="15.6">
      <c r="B40" s="123"/>
      <c r="C40" s="124"/>
    </row>
    <row r="41" spans="2:10" customFormat="1" ht="15.6">
      <c r="B41" s="123"/>
      <c r="C41" s="124"/>
    </row>
    <row r="42" spans="2:10" customFormat="1" ht="15.6">
      <c r="B42" s="123"/>
      <c r="C42" s="124"/>
    </row>
    <row r="43" spans="2:10" customFormat="1" ht="15.6">
      <c r="B43" s="123"/>
      <c r="C43" s="124"/>
    </row>
    <row r="44" spans="2:10" customFormat="1" ht="15.6">
      <c r="B44" s="123"/>
      <c r="C44" s="124"/>
    </row>
    <row r="45" spans="2:10" customFormat="1" ht="15.6">
      <c r="B45" s="123"/>
      <c r="C45" s="124"/>
    </row>
    <row r="46" spans="2:10" customFormat="1" ht="15.6">
      <c r="B46" s="123"/>
      <c r="C46" s="124"/>
    </row>
    <row r="47" spans="2:10" customFormat="1" ht="15.6">
      <c r="B47" s="123"/>
      <c r="C47" s="124"/>
    </row>
    <row r="48" spans="2:10" customFormat="1" ht="15.6">
      <c r="B48" s="123"/>
      <c r="C48" s="124"/>
    </row>
    <row r="49" spans="2:10" customFormat="1" ht="15.6">
      <c r="B49" s="123"/>
      <c r="C49" s="124"/>
    </row>
    <row r="50" spans="2:10" customFormat="1" ht="15.6">
      <c r="B50" s="123"/>
      <c r="C50" s="124"/>
    </row>
    <row r="51" spans="2:10" customFormat="1" ht="15.6">
      <c r="B51" s="123"/>
      <c r="C51" s="124"/>
    </row>
    <row r="52" spans="2:10" customFormat="1" ht="15.6">
      <c r="B52" s="123"/>
      <c r="C52" s="124"/>
    </row>
    <row r="53" spans="2:10" customFormat="1" ht="15.6">
      <c r="B53" s="123"/>
      <c r="C53" s="124"/>
    </row>
    <row r="54" spans="2:10" customFormat="1" ht="15.6">
      <c r="B54" s="123"/>
      <c r="C54" s="124"/>
    </row>
    <row r="55" spans="2:10">
      <c r="B55" s="195"/>
      <c r="C55" s="195"/>
      <c r="D55" s="195"/>
      <c r="E55" s="195"/>
      <c r="F55" s="195"/>
      <c r="G55" s="195"/>
      <c r="H55" s="195"/>
      <c r="I55" s="195"/>
      <c r="J55" s="195"/>
    </row>
    <row r="56" spans="2:10" ht="28.15">
      <c r="B56" s="161" t="s">
        <v>36</v>
      </c>
      <c r="C56" s="161" t="s">
        <v>37</v>
      </c>
      <c r="D56" s="195"/>
      <c r="E56" s="195"/>
      <c r="F56" s="195"/>
      <c r="G56" s="195"/>
    </row>
    <row r="57" spans="2:10">
      <c r="B57" s="197" t="s">
        <v>38</v>
      </c>
      <c r="C57" s="84"/>
      <c r="D57" s="195"/>
      <c r="E57" s="195"/>
      <c r="F57" s="195"/>
      <c r="G57" s="195"/>
    </row>
    <row r="58" spans="2:10">
      <c r="B58" s="197" t="s">
        <v>39</v>
      </c>
      <c r="C58" s="84"/>
      <c r="D58" s="195"/>
      <c r="E58" s="195"/>
      <c r="F58" s="195"/>
      <c r="G58" s="195"/>
    </row>
    <row r="59" spans="2:10">
      <c r="B59" s="197" t="s">
        <v>40</v>
      </c>
      <c r="C59" s="84"/>
      <c r="D59" s="195"/>
      <c r="E59" s="195"/>
      <c r="F59" s="195"/>
      <c r="G59" s="195"/>
    </row>
    <row r="60" spans="2:10">
      <c r="B60" s="197" t="s">
        <v>41</v>
      </c>
      <c r="C60" s="84"/>
      <c r="D60" s="195"/>
      <c r="E60" s="195"/>
      <c r="F60" s="195"/>
      <c r="G60" s="195"/>
    </row>
    <row r="61" spans="2:10">
      <c r="B61" s="197" t="s">
        <v>42</v>
      </c>
      <c r="C61" s="84"/>
      <c r="D61" s="195"/>
      <c r="E61" s="195"/>
      <c r="F61" s="195"/>
      <c r="G61" s="195"/>
    </row>
    <row r="62" spans="2:10">
      <c r="B62" s="197" t="s">
        <v>43</v>
      </c>
      <c r="C62" s="84"/>
      <c r="D62" s="195"/>
      <c r="E62" s="195"/>
      <c r="F62" s="195"/>
      <c r="G62" s="195"/>
    </row>
    <row r="63" spans="2:10">
      <c r="B63" s="207" t="s">
        <v>44</v>
      </c>
      <c r="C63" s="84"/>
      <c r="D63" s="195"/>
      <c r="E63" s="195"/>
      <c r="F63" s="195"/>
      <c r="G63" s="195"/>
    </row>
    <row r="64" spans="2:10">
      <c r="B64" s="195"/>
      <c r="C64" s="195"/>
      <c r="D64" s="195"/>
      <c r="E64" s="195"/>
      <c r="F64" s="195"/>
      <c r="G64" s="195"/>
    </row>
    <row r="65" spans="2:7" ht="28.15">
      <c r="B65" s="161" t="s">
        <v>45</v>
      </c>
      <c r="C65" s="161" t="s">
        <v>37</v>
      </c>
      <c r="D65" s="195"/>
      <c r="E65" s="195"/>
      <c r="F65" s="195"/>
      <c r="G65" s="195"/>
    </row>
    <row r="66" spans="2:7">
      <c r="B66" s="197" t="s">
        <v>46</v>
      </c>
      <c r="C66" s="84"/>
      <c r="D66" s="195"/>
      <c r="E66" s="195"/>
      <c r="F66" s="195"/>
      <c r="G66" s="195"/>
    </row>
    <row r="67" spans="2:7">
      <c r="B67" s="197" t="s">
        <v>47</v>
      </c>
      <c r="C67" s="84"/>
      <c r="D67" s="195"/>
      <c r="E67" s="195"/>
      <c r="F67" s="195"/>
      <c r="G67" s="195"/>
    </row>
    <row r="68" spans="2:7">
      <c r="B68" s="197" t="s">
        <v>48</v>
      </c>
      <c r="C68" s="84"/>
      <c r="D68" s="195"/>
      <c r="E68" s="195"/>
      <c r="F68" s="195"/>
      <c r="G68" s="195"/>
    </row>
    <row r="69" spans="2:7">
      <c r="B69" s="197" t="s">
        <v>49</v>
      </c>
      <c r="C69" s="84"/>
      <c r="D69" s="195"/>
      <c r="E69" s="195"/>
      <c r="F69" s="195"/>
      <c r="G69" s="195"/>
    </row>
    <row r="70" spans="2:7">
      <c r="B70" s="197" t="s">
        <v>50</v>
      </c>
      <c r="C70" s="84"/>
      <c r="D70" s="195"/>
      <c r="E70" s="195"/>
      <c r="F70" s="195"/>
      <c r="G70" s="195"/>
    </row>
    <row r="71" spans="2:7">
      <c r="B71" s="197" t="s">
        <v>51</v>
      </c>
      <c r="C71" s="84"/>
      <c r="D71" s="195"/>
      <c r="E71" s="195"/>
      <c r="F71" s="195"/>
      <c r="G71" s="195"/>
    </row>
    <row r="72" spans="2:7">
      <c r="B72" s="197" t="s">
        <v>52</v>
      </c>
      <c r="C72" s="84"/>
      <c r="D72" s="195"/>
      <c r="E72" s="195"/>
      <c r="F72" s="195"/>
      <c r="G72" s="195"/>
    </row>
    <row r="73" spans="2:7">
      <c r="B73" s="197" t="s">
        <v>53</v>
      </c>
      <c r="C73" s="84"/>
      <c r="D73" s="195"/>
      <c r="E73" s="195"/>
      <c r="F73" s="195"/>
      <c r="G73" s="195"/>
    </row>
    <row r="74" spans="2:7">
      <c r="B74" s="197" t="s">
        <v>54</v>
      </c>
      <c r="C74" s="84"/>
      <c r="D74" s="195"/>
      <c r="E74" s="195"/>
      <c r="F74" s="195"/>
      <c r="G74" s="195"/>
    </row>
    <row r="75" spans="2:7">
      <c r="B75" s="197" t="s">
        <v>55</v>
      </c>
      <c r="C75" s="84"/>
      <c r="D75" s="195"/>
      <c r="E75" s="195"/>
      <c r="F75" s="195"/>
      <c r="G75" s="195"/>
    </row>
    <row r="76" spans="2:7">
      <c r="B76" s="197" t="s">
        <v>56</v>
      </c>
      <c r="C76" s="84"/>
      <c r="D76" s="195"/>
      <c r="E76" s="195"/>
      <c r="F76" s="195"/>
      <c r="G76" s="195"/>
    </row>
    <row r="77" spans="2:7">
      <c r="B77" s="197" t="s">
        <v>57</v>
      </c>
      <c r="C77" s="84"/>
      <c r="D77" s="195"/>
      <c r="E77" s="195"/>
      <c r="F77" s="195"/>
      <c r="G77" s="195"/>
    </row>
    <row r="78" spans="2:7">
      <c r="B78" s="198" t="s">
        <v>44</v>
      </c>
      <c r="C78" s="84"/>
      <c r="D78" s="195"/>
      <c r="E78" s="195"/>
      <c r="F78" s="195"/>
      <c r="G78" s="195"/>
    </row>
    <row r="79" spans="2:7">
      <c r="B79" s="195"/>
      <c r="C79" s="195"/>
      <c r="D79" s="195"/>
      <c r="E79" s="195"/>
      <c r="F79" s="195"/>
      <c r="G79" s="195"/>
    </row>
    <row r="80" spans="2:7" ht="42">
      <c r="B80" s="161" t="s">
        <v>58</v>
      </c>
      <c r="C80" s="161" t="s">
        <v>59</v>
      </c>
      <c r="D80" s="161" t="s">
        <v>60</v>
      </c>
      <c r="E80" s="161" t="s">
        <v>61</v>
      </c>
      <c r="F80" s="161" t="s">
        <v>62</v>
      </c>
      <c r="G80" s="161" t="s">
        <v>63</v>
      </c>
    </row>
    <row r="81" spans="2:7">
      <c r="B81" s="199" t="s">
        <v>64</v>
      </c>
      <c r="C81" s="84"/>
      <c r="D81" s="202"/>
      <c r="E81" s="202"/>
      <c r="F81" s="202"/>
      <c r="G81" s="84"/>
    </row>
    <row r="82" spans="2:7">
      <c r="B82" s="199" t="s">
        <v>65</v>
      </c>
      <c r="C82" s="84"/>
      <c r="D82" s="202"/>
      <c r="E82" s="202"/>
      <c r="F82" s="202"/>
      <c r="G82" s="84"/>
    </row>
    <row r="83" spans="2:7">
      <c r="B83" s="199" t="s">
        <v>66</v>
      </c>
      <c r="C83" s="84"/>
      <c r="D83" s="202"/>
      <c r="E83" s="202"/>
      <c r="F83" s="202"/>
      <c r="G83" s="84"/>
    </row>
    <row r="84" spans="2:7">
      <c r="B84" s="199" t="s">
        <v>67</v>
      </c>
      <c r="C84" s="84"/>
      <c r="D84" s="202"/>
      <c r="E84" s="202"/>
      <c r="F84" s="202"/>
      <c r="G84" s="84"/>
    </row>
    <row r="85" spans="2:7">
      <c r="B85" s="199" t="s">
        <v>68</v>
      </c>
      <c r="C85" s="84"/>
      <c r="D85" s="202"/>
      <c r="E85" s="202"/>
      <c r="F85" s="202"/>
      <c r="G85" s="84"/>
    </row>
    <row r="86" spans="2:7">
      <c r="B86" s="199" t="s">
        <v>69</v>
      </c>
      <c r="C86" s="84"/>
      <c r="D86" s="202"/>
      <c r="E86" s="202"/>
      <c r="F86" s="202"/>
      <c r="G86" s="84"/>
    </row>
    <row r="87" spans="2:7">
      <c r="B87" s="199" t="s">
        <v>70</v>
      </c>
      <c r="C87" s="84"/>
      <c r="D87" s="202"/>
      <c r="E87" s="202"/>
      <c r="F87" s="202"/>
      <c r="G87" s="84"/>
    </row>
    <row r="88" spans="2:7">
      <c r="B88" s="199" t="s">
        <v>71</v>
      </c>
      <c r="C88" s="84"/>
      <c r="D88" s="202"/>
      <c r="E88" s="202"/>
      <c r="F88" s="202"/>
      <c r="G88" s="84"/>
    </row>
    <row r="89" spans="2:7">
      <c r="B89" s="199" t="s">
        <v>72</v>
      </c>
      <c r="C89" s="84"/>
      <c r="D89" s="202"/>
      <c r="E89" s="202"/>
      <c r="F89" s="202"/>
      <c r="G89" s="84"/>
    </row>
    <row r="90" spans="2:7">
      <c r="B90" s="199" t="s">
        <v>73</v>
      </c>
      <c r="C90" s="84"/>
      <c r="D90" s="202"/>
      <c r="E90" s="202"/>
      <c r="F90" s="202"/>
      <c r="G90" s="84"/>
    </row>
    <row r="91" spans="2:7">
      <c r="B91" s="199" t="s">
        <v>74</v>
      </c>
      <c r="C91" s="84"/>
      <c r="D91" s="202"/>
      <c r="E91" s="202"/>
      <c r="F91" s="202"/>
      <c r="G91" s="84"/>
    </row>
    <row r="92" spans="2:7" ht="23.65">
      <c r="B92" s="199" t="s">
        <v>75</v>
      </c>
      <c r="C92" s="84"/>
      <c r="D92" s="202"/>
      <c r="E92" s="202"/>
      <c r="F92" s="202"/>
      <c r="G92" s="84"/>
    </row>
    <row r="93" spans="2:7">
      <c r="B93" s="199" t="s">
        <v>76</v>
      </c>
      <c r="C93" s="84"/>
      <c r="D93" s="202"/>
      <c r="E93" s="202"/>
      <c r="F93" s="202"/>
      <c r="G93" s="84"/>
    </row>
    <row r="94" spans="2:7" ht="23.65">
      <c r="B94" s="199" t="s">
        <v>77</v>
      </c>
      <c r="C94" s="84"/>
      <c r="D94" s="202"/>
      <c r="E94" s="202"/>
      <c r="F94" s="202"/>
      <c r="G94" s="84"/>
    </row>
    <row r="95" spans="2:7">
      <c r="B95" s="200" t="s">
        <v>78</v>
      </c>
      <c r="C95" s="84"/>
      <c r="D95" s="202"/>
      <c r="E95" s="202"/>
      <c r="F95" s="202"/>
      <c r="G95" s="84"/>
    </row>
    <row r="98" spans="2:4">
      <c r="B98" s="161" t="s">
        <v>79</v>
      </c>
    </row>
    <row r="99" spans="2:4">
      <c r="B99" s="208" t="s">
        <v>80</v>
      </c>
      <c r="C99" s="210" t="s">
        <v>81</v>
      </c>
    </row>
    <row r="100" spans="2:4">
      <c r="B100" s="161" t="s">
        <v>82</v>
      </c>
      <c r="C100" s="161" t="s">
        <v>83</v>
      </c>
      <c r="D100" s="161" t="s">
        <v>84</v>
      </c>
    </row>
    <row r="101" spans="2:4">
      <c r="B101" s="197" t="s">
        <v>85</v>
      </c>
      <c r="C101" s="202"/>
      <c r="D101" s="202"/>
    </row>
    <row r="102" spans="2:4">
      <c r="B102" s="197" t="s">
        <v>86</v>
      </c>
      <c r="C102" s="202"/>
      <c r="D102" s="202"/>
    </row>
    <row r="103" spans="2:4">
      <c r="B103" s="197" t="s">
        <v>87</v>
      </c>
      <c r="C103" s="202"/>
      <c r="D103" s="202"/>
    </row>
    <row r="104" spans="2:4">
      <c r="B104" s="197" t="s">
        <v>88</v>
      </c>
      <c r="C104" s="202"/>
      <c r="D104" s="202"/>
    </row>
    <row r="105" spans="2:4">
      <c r="B105" s="197" t="s">
        <v>89</v>
      </c>
      <c r="C105" s="202"/>
      <c r="D105" s="202"/>
    </row>
    <row r="106" spans="2:4">
      <c r="B106" s="197" t="s">
        <v>90</v>
      </c>
      <c r="C106" s="202"/>
      <c r="D106" s="202"/>
    </row>
    <row r="107" spans="2:4">
      <c r="B107" s="197" t="s">
        <v>91</v>
      </c>
      <c r="C107" s="202"/>
      <c r="D107" s="202"/>
    </row>
    <row r="108" spans="2:4">
      <c r="B108" s="211" t="s">
        <v>92</v>
      </c>
      <c r="C108" s="202"/>
      <c r="D108" s="209"/>
    </row>
    <row r="109" spans="2:4">
      <c r="B109" s="201"/>
    </row>
    <row r="110" spans="2:4">
      <c r="B110" s="201"/>
    </row>
    <row r="111" spans="2:4">
      <c r="B111" s="201"/>
    </row>
    <row r="112" spans="2:4">
      <c r="B112" s="201"/>
    </row>
  </sheetData>
  <mergeCells count="1">
    <mergeCell ref="B4:B5"/>
  </mergeCell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'https://gizonline.sharepoint.com/Google Drive/ESPIRE/Consulting/Projects/PN20-04_GoBlue_Soli_2012/[Clean Production Tool_09Jan21.xlsx]dropdown list'!#REF!</xm:f>
          </x14:formula1>
          <xm:sqref>G81:G95 C81:C95 C57:C63 C66:C78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33"/>
  <sheetViews>
    <sheetView zoomScale="80" zoomScaleNormal="80" workbookViewId="0">
      <selection activeCell="AML10" sqref="AML10"/>
    </sheetView>
  </sheetViews>
  <sheetFormatPr defaultRowHeight="15.6"/>
  <cols>
    <col min="1" max="1" width="7.25" customWidth="1"/>
    <col min="2" max="2" width="43.375" customWidth="1"/>
    <col min="3" max="9" width="11" customWidth="1"/>
    <col min="10" max="1025" width="11" hidden="1" customWidth="1"/>
  </cols>
  <sheetData>
    <row r="1" spans="1:1024" s="1" customFormat="1" ht="14.65" customHeight="1">
      <c r="A1" s="7"/>
      <c r="B1" s="10"/>
    </row>
    <row r="2" spans="1:1024" ht="23.65" customHeight="1">
      <c r="A2" s="2">
        <v>2</v>
      </c>
      <c r="B2" s="213" t="s">
        <v>93</v>
      </c>
      <c r="C2" s="213"/>
      <c r="D2" s="213"/>
      <c r="E2" s="213"/>
      <c r="F2" s="213"/>
      <c r="G2" s="213"/>
      <c r="H2" s="213"/>
    </row>
    <row r="3" spans="1:1024" ht="10.5" customHeight="1">
      <c r="A3" s="11"/>
      <c r="B3" s="214"/>
      <c r="C3" s="214"/>
      <c r="D3" s="214"/>
      <c r="E3" s="214"/>
      <c r="F3" s="214"/>
      <c r="G3" s="214"/>
      <c r="H3" s="214"/>
    </row>
    <row r="5" spans="1:1024" ht="28.5">
      <c r="A5" s="17"/>
      <c r="B5" s="215" t="s">
        <v>1</v>
      </c>
      <c r="C5" s="59" t="s">
        <v>2</v>
      </c>
      <c r="D5" s="190" t="s">
        <v>3</v>
      </c>
      <c r="E5" s="129"/>
      <c r="F5" s="130"/>
      <c r="G5" s="131"/>
      <c r="H5" s="33" t="s">
        <v>5</v>
      </c>
      <c r="I5" s="36"/>
      <c r="J5" s="196"/>
      <c r="K5" s="18"/>
      <c r="L5" s="17"/>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row>
    <row r="6" spans="1:1024" ht="13.9" customHeight="1">
      <c r="A6" s="17"/>
      <c r="B6" s="216"/>
      <c r="C6" s="84" t="s">
        <v>4</v>
      </c>
      <c r="D6" s="18"/>
      <c r="G6" s="18"/>
      <c r="H6" s="18"/>
      <c r="I6" s="17"/>
      <c r="J6" s="18"/>
      <c r="K6" s="18"/>
      <c r="L6" s="30"/>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row>
    <row r="7" spans="1:1024" s="196" customFormat="1" ht="14.45">
      <c r="B7" s="195"/>
      <c r="C7" s="195"/>
      <c r="D7" s="195"/>
      <c r="E7" s="195"/>
      <c r="F7" s="195"/>
      <c r="G7" s="195"/>
      <c r="H7" s="195"/>
      <c r="I7" s="195"/>
      <c r="J7" s="195"/>
    </row>
    <row r="8" spans="1:1024">
      <c r="B8" t="s">
        <v>94</v>
      </c>
    </row>
    <row r="9" spans="1:1024" ht="15.95" thickBot="1"/>
    <row r="10" spans="1:1024" ht="41.65" thickBot="1">
      <c r="B10" s="12" t="s">
        <v>95</v>
      </c>
      <c r="C10" s="13" t="s">
        <v>96</v>
      </c>
      <c r="D10" s="13" t="s">
        <v>97</v>
      </c>
      <c r="E10" s="13" t="s">
        <v>98</v>
      </c>
      <c r="F10" s="13" t="s">
        <v>99</v>
      </c>
      <c r="G10" s="13" t="s">
        <v>100</v>
      </c>
      <c r="H10" s="13" t="s">
        <v>101</v>
      </c>
      <c r="I10" s="13" t="s">
        <v>102</v>
      </c>
    </row>
    <row r="11" spans="1:1024" ht="15.95" thickBot="1">
      <c r="B11" s="14" t="s">
        <v>103</v>
      </c>
      <c r="C11" s="205"/>
      <c r="D11" s="205"/>
      <c r="E11" s="205"/>
      <c r="F11" s="205"/>
      <c r="G11" s="205"/>
      <c r="H11" s="205"/>
      <c r="I11" s="205"/>
    </row>
    <row r="12" spans="1:1024" ht="15.95" thickBot="1">
      <c r="B12" s="14" t="s">
        <v>104</v>
      </c>
      <c r="C12" s="205"/>
      <c r="D12" s="205"/>
      <c r="E12" s="205"/>
      <c r="F12" s="205"/>
      <c r="G12" s="205"/>
      <c r="H12" s="205"/>
      <c r="I12" s="205"/>
    </row>
    <row r="13" spans="1:1024" ht="15.95" thickBot="1">
      <c r="B13" s="14" t="s">
        <v>105</v>
      </c>
      <c r="C13" s="205"/>
      <c r="D13" s="205"/>
      <c r="E13" s="205"/>
      <c r="F13" s="205"/>
      <c r="G13" s="205"/>
      <c r="H13" s="205"/>
      <c r="I13" s="205"/>
    </row>
    <row r="14" spans="1:1024" ht="15.95" thickBot="1">
      <c r="B14" s="14" t="s">
        <v>106</v>
      </c>
      <c r="C14" s="205"/>
      <c r="D14" s="205"/>
      <c r="E14" s="205"/>
      <c r="F14" s="205"/>
      <c r="G14" s="205"/>
      <c r="H14" s="205"/>
      <c r="I14" s="205"/>
    </row>
    <row r="15" spans="1:1024" ht="15.95" thickBot="1">
      <c r="B15" s="14" t="s">
        <v>107</v>
      </c>
      <c r="C15" s="205"/>
      <c r="D15" s="205"/>
      <c r="E15" s="205"/>
      <c r="F15" s="205"/>
      <c r="G15" s="205"/>
      <c r="H15" s="205"/>
      <c r="I15" s="205"/>
    </row>
    <row r="16" spans="1:1024" ht="15.95" thickBot="1">
      <c r="B16" s="14" t="s">
        <v>108</v>
      </c>
      <c r="C16" s="205"/>
      <c r="D16" s="205"/>
      <c r="E16" s="205"/>
      <c r="F16" s="205"/>
      <c r="G16" s="205"/>
      <c r="H16" s="205"/>
      <c r="I16" s="205"/>
    </row>
    <row r="17" spans="2:9" ht="15.95" thickBot="1">
      <c r="B17" s="14" t="s">
        <v>109</v>
      </c>
      <c r="C17" s="205"/>
      <c r="D17" s="205"/>
      <c r="E17" s="205"/>
      <c r="F17" s="205"/>
      <c r="G17" s="205"/>
      <c r="H17" s="205"/>
      <c r="I17" s="205"/>
    </row>
    <row r="18" spans="2:9" ht="15.95" thickBot="1">
      <c r="B18" s="14" t="s">
        <v>110</v>
      </c>
      <c r="C18" s="205"/>
      <c r="D18" s="205"/>
      <c r="E18" s="205"/>
      <c r="F18" s="205"/>
      <c r="G18" s="205"/>
      <c r="H18" s="205"/>
      <c r="I18" s="205"/>
    </row>
    <row r="19" spans="2:9" ht="15.95" thickBot="1">
      <c r="B19" s="14" t="s">
        <v>111</v>
      </c>
      <c r="C19" s="205"/>
      <c r="D19" s="205"/>
      <c r="E19" s="205"/>
      <c r="F19" s="205"/>
      <c r="G19" s="205"/>
      <c r="H19" s="205"/>
      <c r="I19" s="205"/>
    </row>
    <row r="20" spans="2:9" ht="15.95" thickBot="1">
      <c r="B20" s="14" t="s">
        <v>112</v>
      </c>
      <c r="C20" s="205"/>
      <c r="D20" s="205"/>
      <c r="E20" s="205"/>
      <c r="F20" s="205"/>
      <c r="G20" s="205"/>
      <c r="H20" s="205"/>
      <c r="I20" s="205"/>
    </row>
    <row r="21" spans="2:9" ht="15.95" thickBot="1">
      <c r="B21" s="14" t="s">
        <v>113</v>
      </c>
      <c r="C21" s="205"/>
      <c r="D21" s="205"/>
      <c r="E21" s="205"/>
      <c r="F21" s="205"/>
      <c r="G21" s="205"/>
      <c r="H21" s="205"/>
      <c r="I21" s="205"/>
    </row>
    <row r="22" spans="2:9" ht="15.95" thickBot="1">
      <c r="B22" s="14" t="s">
        <v>114</v>
      </c>
      <c r="C22" s="205"/>
      <c r="D22" s="205"/>
      <c r="E22" s="205"/>
      <c r="F22" s="205"/>
      <c r="G22" s="205"/>
      <c r="H22" s="205"/>
      <c r="I22" s="205"/>
    </row>
    <row r="23" spans="2:9" ht="15.95" thickBot="1">
      <c r="B23" s="14" t="s">
        <v>115</v>
      </c>
      <c r="C23" s="205"/>
      <c r="D23" s="205"/>
      <c r="E23" s="205"/>
      <c r="F23" s="205"/>
      <c r="G23" s="205"/>
      <c r="H23" s="205"/>
      <c r="I23" s="205"/>
    </row>
    <row r="24" spans="2:9" ht="15.95" thickBot="1">
      <c r="B24" s="14" t="s">
        <v>116</v>
      </c>
      <c r="C24" s="205"/>
      <c r="D24" s="205"/>
      <c r="E24" s="205"/>
      <c r="F24" s="205"/>
      <c r="G24" s="205"/>
      <c r="H24" s="205"/>
      <c r="I24" s="205"/>
    </row>
    <row r="25" spans="2:9" ht="15.95" thickBot="1">
      <c r="B25" s="14" t="s">
        <v>117</v>
      </c>
      <c r="C25" s="205"/>
      <c r="D25" s="205"/>
      <c r="E25" s="205"/>
      <c r="F25" s="205"/>
      <c r="G25" s="205"/>
      <c r="H25" s="205"/>
      <c r="I25" s="205"/>
    </row>
    <row r="26" spans="2:9" ht="15.95" thickBot="1">
      <c r="B26" s="14" t="s">
        <v>118</v>
      </c>
      <c r="C26" s="205"/>
      <c r="D26" s="205"/>
      <c r="E26" s="205"/>
      <c r="F26" s="205"/>
      <c r="G26" s="205"/>
      <c r="H26" s="205"/>
      <c r="I26" s="205"/>
    </row>
    <row r="27" spans="2:9" ht="15.95" thickBot="1">
      <c r="B27" s="14" t="s">
        <v>119</v>
      </c>
      <c r="C27" s="205"/>
      <c r="D27" s="205"/>
      <c r="E27" s="205"/>
      <c r="F27" s="205"/>
      <c r="G27" s="205"/>
      <c r="H27" s="205"/>
      <c r="I27" s="205"/>
    </row>
    <row r="28" spans="2:9" ht="15.95" thickBot="1">
      <c r="B28" s="14" t="s">
        <v>120</v>
      </c>
      <c r="C28" s="205"/>
      <c r="D28" s="205"/>
      <c r="E28" s="205"/>
      <c r="F28" s="205"/>
      <c r="G28" s="205"/>
      <c r="H28" s="205"/>
      <c r="I28" s="205"/>
    </row>
    <row r="29" spans="2:9" ht="15.95" thickBot="1">
      <c r="B29" s="14" t="s">
        <v>121</v>
      </c>
      <c r="C29" s="205"/>
      <c r="D29" s="205"/>
      <c r="E29" s="205"/>
      <c r="F29" s="205"/>
      <c r="G29" s="205"/>
      <c r="H29" s="205"/>
      <c r="I29" s="205"/>
    </row>
    <row r="30" spans="2:9" ht="15.95" thickBot="1">
      <c r="B30" s="14" t="s">
        <v>122</v>
      </c>
      <c r="C30" s="205"/>
      <c r="D30" s="205"/>
      <c r="E30" s="205"/>
      <c r="F30" s="205"/>
      <c r="G30" s="205"/>
      <c r="H30" s="205"/>
      <c r="I30" s="205"/>
    </row>
    <row r="31" spans="2:9" ht="15.95" thickBot="1">
      <c r="B31" s="14" t="s">
        <v>122</v>
      </c>
      <c r="C31" s="205"/>
      <c r="D31" s="205"/>
      <c r="E31" s="205"/>
      <c r="F31" s="205"/>
      <c r="G31" s="205"/>
      <c r="H31" s="205"/>
      <c r="I31" s="205"/>
    </row>
    <row r="32" spans="2:9" ht="15.95" thickBot="1">
      <c r="B32" s="14" t="s">
        <v>122</v>
      </c>
      <c r="C32" s="205"/>
      <c r="D32" s="205"/>
      <c r="E32" s="205"/>
      <c r="F32" s="205"/>
      <c r="G32" s="205"/>
      <c r="H32" s="205"/>
      <c r="I32" s="205"/>
    </row>
    <row r="33" spans="2:9" ht="15.95" thickBot="1">
      <c r="B33" s="14" t="s">
        <v>122</v>
      </c>
      <c r="C33" s="205"/>
      <c r="D33" s="205"/>
      <c r="E33" s="205"/>
      <c r="F33" s="205"/>
      <c r="G33" s="205"/>
      <c r="H33" s="205"/>
      <c r="I33" s="205"/>
    </row>
  </sheetData>
  <mergeCells count="3">
    <mergeCell ref="B2:H2"/>
    <mergeCell ref="B3:H3"/>
    <mergeCell ref="B5:B6"/>
  </mergeCells>
  <pageMargins left="0.75" right="0.75" top="1.0791666666666666" bottom="1" header="0.35416666666666669" footer="0.51180555555555496"/>
  <pageSetup firstPageNumber="0" orientation="landscape" horizontalDpi="300" verticalDpi="300"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59"/>
  <sheetViews>
    <sheetView zoomScale="70" zoomScaleNormal="70" workbookViewId="0">
      <selection activeCell="B32" sqref="B32:B43"/>
    </sheetView>
  </sheetViews>
  <sheetFormatPr defaultRowHeight="15.6"/>
  <cols>
    <col min="1" max="1" width="6.625" customWidth="1"/>
    <col min="2" max="2" width="23.25" style="6" customWidth="1"/>
    <col min="3" max="3" width="10.5" style="6" customWidth="1"/>
    <col min="4" max="5" width="10.375" style="6" customWidth="1"/>
    <col min="6" max="14" width="10.375" customWidth="1"/>
    <col min="15" max="1024" width="11" customWidth="1"/>
  </cols>
  <sheetData>
    <row r="1" spans="1:1024" s="1" customFormat="1" ht="14.65" customHeight="1">
      <c r="A1" s="7"/>
      <c r="B1" s="15"/>
      <c r="C1" s="15"/>
      <c r="D1" s="15"/>
      <c r="E1" s="15"/>
    </row>
    <row r="2" spans="1:1024" ht="24" customHeight="1">
      <c r="A2" s="8">
        <v>3</v>
      </c>
      <c r="B2" s="110" t="s">
        <v>123</v>
      </c>
      <c r="C2" s="109"/>
      <c r="D2" s="109"/>
      <c r="E2" s="109"/>
      <c r="F2" s="109"/>
      <c r="G2" s="109"/>
      <c r="H2" s="109"/>
      <c r="I2" s="109"/>
      <c r="J2" s="109"/>
      <c r="K2" s="109"/>
      <c r="L2" s="109"/>
      <c r="M2" s="109"/>
      <c r="N2" s="109"/>
    </row>
    <row r="3" spans="1:1024" ht="10.15" customHeight="1">
      <c r="A3" s="16"/>
      <c r="B3" s="108"/>
      <c r="C3" s="108"/>
      <c r="D3" s="108"/>
      <c r="E3" s="108"/>
      <c r="F3" s="108"/>
      <c r="G3" s="108"/>
      <c r="H3" s="108"/>
      <c r="I3" s="108"/>
      <c r="J3" s="108"/>
      <c r="K3" s="108"/>
      <c r="L3" s="108"/>
      <c r="M3" s="108"/>
      <c r="N3" s="108"/>
    </row>
    <row r="4" spans="1:1024" ht="10.15" customHeight="1">
      <c r="B4" s="112"/>
      <c r="C4" s="112"/>
      <c r="D4" s="112"/>
      <c r="E4" s="112"/>
      <c r="F4" s="112"/>
      <c r="G4" s="112"/>
      <c r="H4" s="112"/>
      <c r="I4" s="112"/>
      <c r="J4" s="112"/>
      <c r="K4" s="112"/>
      <c r="L4" s="112"/>
      <c r="M4" s="112"/>
      <c r="N4" s="112"/>
    </row>
    <row r="5" spans="1:1024">
      <c r="A5" s="17"/>
      <c r="B5" s="212" t="s">
        <v>1</v>
      </c>
      <c r="C5" s="59" t="s">
        <v>2</v>
      </c>
      <c r="D5" s="61"/>
      <c r="E5" s="80" t="s">
        <v>3</v>
      </c>
      <c r="F5" s="219"/>
      <c r="G5" s="220"/>
      <c r="H5" s="221"/>
      <c r="I5" s="33" t="s">
        <v>5</v>
      </c>
      <c r="J5" s="36"/>
      <c r="K5" s="18"/>
      <c r="L5" s="17"/>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row>
    <row r="6" spans="1:1024" ht="13.9" customHeight="1">
      <c r="A6" s="17"/>
      <c r="B6" s="212"/>
      <c r="C6" s="84" t="s">
        <v>4</v>
      </c>
      <c r="D6" s="18"/>
      <c r="E6" s="27"/>
      <c r="F6" s="18"/>
      <c r="G6" s="18"/>
      <c r="H6" s="18"/>
      <c r="I6" s="17"/>
      <c r="J6" s="18"/>
      <c r="K6" s="18"/>
      <c r="L6" s="30"/>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row>
    <row r="7" spans="1:1024" ht="13.9" customHeight="1">
      <c r="A7" s="17"/>
      <c r="B7" s="113"/>
      <c r="C7" s="73"/>
      <c r="D7" s="18"/>
      <c r="E7" s="27"/>
      <c r="F7" s="18"/>
      <c r="G7" s="18"/>
      <c r="H7" s="18"/>
      <c r="I7" s="17"/>
      <c r="J7" s="18"/>
      <c r="K7" s="18"/>
      <c r="L7" s="30"/>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row>
    <row r="8" spans="1:1024">
      <c r="B8" s="114" t="s">
        <v>124</v>
      </c>
      <c r="C8" s="79"/>
      <c r="D8" s="33" t="s">
        <v>125</v>
      </c>
    </row>
    <row r="9" spans="1:1024">
      <c r="B9" s="222" t="s">
        <v>126</v>
      </c>
      <c r="C9" s="223"/>
      <c r="D9" s="36"/>
      <c r="E9" s="76"/>
    </row>
    <row r="10" spans="1:1024">
      <c r="B10" s="222" t="s">
        <v>127</v>
      </c>
      <c r="C10" s="223"/>
      <c r="D10" s="36"/>
      <c r="E10" s="76"/>
    </row>
    <row r="11" spans="1:1024">
      <c r="B11" s="222" t="s">
        <v>128</v>
      </c>
      <c r="C11" s="223"/>
      <c r="D11" s="36"/>
      <c r="E11" s="76"/>
    </row>
    <row r="12" spans="1:1024">
      <c r="B12" s="222" t="s">
        <v>129</v>
      </c>
      <c r="C12" s="223"/>
      <c r="D12" s="36"/>
      <c r="E12" s="77"/>
    </row>
    <row r="13" spans="1:1024">
      <c r="B13" s="38"/>
      <c r="C13" s="38"/>
      <c r="D13" s="18"/>
      <c r="E13" s="77"/>
    </row>
    <row r="14" spans="1:1024">
      <c r="A14" s="39" t="s">
        <v>130</v>
      </c>
      <c r="B14" s="40" t="s">
        <v>131</v>
      </c>
      <c r="C14" s="218" t="s">
        <v>132</v>
      </c>
      <c r="D14" s="218"/>
      <c r="E14" s="218"/>
      <c r="F14" s="218"/>
      <c r="G14" s="218"/>
      <c r="H14" s="218"/>
      <c r="I14" s="218"/>
      <c r="J14" s="218"/>
      <c r="K14" s="218"/>
      <c r="L14" s="218"/>
      <c r="M14" s="218"/>
      <c r="N14" s="218"/>
    </row>
    <row r="15" spans="1:1024">
      <c r="B15" s="111" t="s">
        <v>133</v>
      </c>
      <c r="C15" s="107" t="s">
        <v>134</v>
      </c>
      <c r="D15" s="107" t="s">
        <v>135</v>
      </c>
      <c r="E15" s="107" t="s">
        <v>136</v>
      </c>
      <c r="F15" s="107" t="s">
        <v>137</v>
      </c>
      <c r="G15" s="107" t="s">
        <v>138</v>
      </c>
      <c r="H15" s="107" t="s">
        <v>139</v>
      </c>
      <c r="I15" s="107" t="s">
        <v>140</v>
      </c>
      <c r="J15" s="107" t="s">
        <v>141</v>
      </c>
      <c r="K15" s="107" t="s">
        <v>142</v>
      </c>
      <c r="L15" s="107" t="s">
        <v>143</v>
      </c>
      <c r="M15" s="107" t="s">
        <v>144</v>
      </c>
      <c r="N15" s="107" t="s">
        <v>145</v>
      </c>
    </row>
    <row r="16" spans="1:1024">
      <c r="B16" s="206"/>
      <c r="C16" s="36"/>
      <c r="D16" s="36"/>
      <c r="E16" s="36"/>
      <c r="F16" s="36"/>
      <c r="G16" s="36"/>
      <c r="H16" s="36"/>
      <c r="I16" s="36"/>
      <c r="J16" s="36"/>
      <c r="K16" s="36"/>
      <c r="L16" s="36"/>
      <c r="M16" s="36"/>
      <c r="N16" s="36"/>
    </row>
    <row r="17" spans="1:14">
      <c r="B17" s="206"/>
      <c r="C17" s="36"/>
      <c r="D17" s="36"/>
      <c r="E17" s="36"/>
      <c r="F17" s="36"/>
      <c r="G17" s="36"/>
      <c r="H17" s="36"/>
      <c r="I17" s="36"/>
      <c r="J17" s="36"/>
      <c r="K17" s="36"/>
      <c r="L17" s="36"/>
      <c r="M17" s="36"/>
      <c r="N17" s="36"/>
    </row>
    <row r="18" spans="1:14">
      <c r="B18" s="206"/>
      <c r="C18" s="36"/>
      <c r="D18" s="36"/>
      <c r="E18" s="36"/>
      <c r="F18" s="36"/>
      <c r="G18" s="36"/>
      <c r="H18" s="36"/>
      <c r="I18" s="36"/>
      <c r="J18" s="36"/>
      <c r="K18" s="36"/>
      <c r="L18" s="36"/>
      <c r="M18" s="36"/>
      <c r="N18" s="36"/>
    </row>
    <row r="19" spans="1:14">
      <c r="B19" s="206"/>
      <c r="C19" s="36"/>
      <c r="D19" s="36"/>
      <c r="E19" s="36"/>
      <c r="F19" s="36"/>
      <c r="G19" s="36"/>
      <c r="H19" s="36"/>
      <c r="I19" s="36"/>
      <c r="J19" s="36"/>
      <c r="K19" s="36"/>
      <c r="L19" s="36"/>
      <c r="M19" s="36"/>
      <c r="N19" s="36"/>
    </row>
    <row r="20" spans="1:14">
      <c r="B20" s="206"/>
      <c r="C20" s="36"/>
      <c r="D20" s="36"/>
      <c r="E20" s="36"/>
      <c r="F20" s="36"/>
      <c r="G20" s="36"/>
      <c r="H20" s="36"/>
      <c r="I20" s="36"/>
      <c r="J20" s="36"/>
      <c r="K20" s="36"/>
      <c r="L20" s="36"/>
      <c r="M20" s="36"/>
      <c r="N20" s="36"/>
    </row>
    <row r="21" spans="1:14">
      <c r="B21" s="206"/>
      <c r="C21" s="36"/>
      <c r="D21" s="36"/>
      <c r="E21" s="36"/>
      <c r="F21" s="36"/>
      <c r="G21" s="36"/>
      <c r="H21" s="36"/>
      <c r="I21" s="36"/>
      <c r="J21" s="36"/>
      <c r="K21" s="36"/>
      <c r="L21" s="36"/>
      <c r="M21" s="36"/>
      <c r="N21" s="36"/>
    </row>
    <row r="22" spans="1:14">
      <c r="B22" s="206"/>
      <c r="C22" s="36"/>
      <c r="D22" s="36"/>
      <c r="E22" s="36"/>
      <c r="F22" s="36"/>
      <c r="G22" s="36"/>
      <c r="H22" s="36"/>
      <c r="I22" s="36"/>
      <c r="J22" s="36"/>
      <c r="K22" s="36"/>
      <c r="L22" s="36"/>
      <c r="M22" s="36"/>
      <c r="N22" s="36"/>
    </row>
    <row r="23" spans="1:14">
      <c r="B23" s="206"/>
      <c r="C23" s="36"/>
      <c r="D23" s="36"/>
      <c r="E23" s="36"/>
      <c r="F23" s="36"/>
      <c r="G23" s="36"/>
      <c r="H23" s="36"/>
      <c r="I23" s="36"/>
      <c r="J23" s="36"/>
      <c r="K23" s="36"/>
      <c r="L23" s="36"/>
      <c r="M23" s="36"/>
      <c r="N23" s="36"/>
    </row>
    <row r="24" spans="1:14">
      <c r="B24" s="206"/>
      <c r="C24" s="36"/>
      <c r="D24" s="36"/>
      <c r="E24" s="36"/>
      <c r="F24" s="36"/>
      <c r="G24" s="36"/>
      <c r="H24" s="36"/>
      <c r="I24" s="36"/>
      <c r="J24" s="36"/>
      <c r="K24" s="36"/>
      <c r="L24" s="36"/>
      <c r="M24" s="36"/>
      <c r="N24" s="36"/>
    </row>
    <row r="25" spans="1:14">
      <c r="B25" s="206"/>
      <c r="C25" s="36"/>
      <c r="D25" s="36"/>
      <c r="E25" s="36"/>
      <c r="F25" s="36"/>
      <c r="G25" s="36"/>
      <c r="H25" s="36"/>
      <c r="I25" s="36"/>
      <c r="J25" s="36"/>
      <c r="K25" s="36"/>
      <c r="L25" s="36"/>
      <c r="M25" s="36"/>
      <c r="N25" s="36"/>
    </row>
    <row r="26" spans="1:14">
      <c r="B26" s="206"/>
      <c r="C26" s="36"/>
      <c r="D26" s="36"/>
      <c r="E26" s="36"/>
      <c r="F26" s="36"/>
      <c r="G26" s="36"/>
      <c r="H26" s="36"/>
      <c r="I26" s="36"/>
      <c r="J26" s="36"/>
      <c r="K26" s="36"/>
      <c r="L26" s="36"/>
      <c r="M26" s="36"/>
      <c r="N26" s="36"/>
    </row>
    <row r="27" spans="1:14">
      <c r="B27" s="206"/>
      <c r="C27" s="36"/>
      <c r="D27" s="36"/>
      <c r="E27" s="36"/>
      <c r="F27" s="36"/>
      <c r="G27" s="36"/>
      <c r="H27" s="36"/>
      <c r="I27" s="36"/>
      <c r="J27" s="36"/>
      <c r="K27" s="36"/>
      <c r="L27" s="36"/>
      <c r="M27" s="36"/>
      <c r="N27" s="36"/>
    </row>
    <row r="28" spans="1:14">
      <c r="B28" s="78"/>
      <c r="C28" s="77"/>
      <c r="D28" s="77"/>
      <c r="E28" s="77"/>
    </row>
    <row r="29" spans="1:14">
      <c r="B29" s="78"/>
      <c r="C29" s="77"/>
      <c r="D29" s="77"/>
      <c r="E29" s="77"/>
    </row>
    <row r="30" spans="1:14" ht="34.9" customHeight="1">
      <c r="A30" s="39">
        <v>2</v>
      </c>
      <c r="B30" s="115" t="s">
        <v>146</v>
      </c>
      <c r="C30" s="217" t="s">
        <v>147</v>
      </c>
      <c r="D30" s="218"/>
      <c r="E30" s="218"/>
      <c r="F30" s="218"/>
      <c r="G30" s="218"/>
      <c r="H30" s="218"/>
      <c r="I30" s="218"/>
      <c r="J30" s="218"/>
      <c r="K30" s="218"/>
      <c r="L30" s="218"/>
      <c r="M30" s="218"/>
      <c r="N30" s="218"/>
    </row>
    <row r="31" spans="1:14">
      <c r="B31" s="111" t="s">
        <v>133</v>
      </c>
      <c r="C31" s="107" t="s">
        <v>148</v>
      </c>
      <c r="D31" s="107" t="s">
        <v>149</v>
      </c>
      <c r="E31" s="107" t="s">
        <v>150</v>
      </c>
      <c r="F31" s="107" t="s">
        <v>151</v>
      </c>
      <c r="G31" s="107" t="s">
        <v>152</v>
      </c>
      <c r="H31" s="107" t="s">
        <v>153</v>
      </c>
      <c r="I31" s="107" t="s">
        <v>154</v>
      </c>
      <c r="J31" s="107" t="s">
        <v>155</v>
      </c>
      <c r="K31" s="107" t="s">
        <v>156</v>
      </c>
      <c r="L31" s="107" t="s">
        <v>157</v>
      </c>
      <c r="M31" s="107" t="s">
        <v>158</v>
      </c>
      <c r="N31" s="107" t="s">
        <v>159</v>
      </c>
    </row>
    <row r="32" spans="1:14">
      <c r="B32" s="206"/>
      <c r="C32" s="36"/>
      <c r="D32" s="36"/>
      <c r="E32" s="36"/>
      <c r="F32" s="36"/>
      <c r="G32" s="36"/>
      <c r="H32" s="36"/>
      <c r="I32" s="36"/>
      <c r="J32" s="36"/>
      <c r="K32" s="36"/>
      <c r="L32" s="36"/>
      <c r="M32" s="36"/>
      <c r="N32" s="36"/>
    </row>
    <row r="33" spans="1:14">
      <c r="B33" s="206"/>
      <c r="C33" s="36"/>
      <c r="D33" s="36"/>
      <c r="E33" s="36"/>
      <c r="F33" s="36"/>
      <c r="G33" s="36"/>
      <c r="H33" s="36"/>
      <c r="I33" s="36"/>
      <c r="J33" s="36"/>
      <c r="K33" s="36"/>
      <c r="L33" s="36"/>
      <c r="M33" s="36"/>
      <c r="N33" s="36"/>
    </row>
    <row r="34" spans="1:14">
      <c r="B34" s="206"/>
      <c r="C34" s="36"/>
      <c r="D34" s="36"/>
      <c r="E34" s="36"/>
      <c r="F34" s="36"/>
      <c r="G34" s="36"/>
      <c r="H34" s="36"/>
      <c r="I34" s="36"/>
      <c r="J34" s="36"/>
      <c r="K34" s="36"/>
      <c r="L34" s="36"/>
      <c r="M34" s="36"/>
      <c r="N34" s="36"/>
    </row>
    <row r="35" spans="1:14">
      <c r="B35" s="206"/>
      <c r="C35" s="36"/>
      <c r="D35" s="36"/>
      <c r="E35" s="36"/>
      <c r="F35" s="36"/>
      <c r="G35" s="36"/>
      <c r="H35" s="36"/>
      <c r="I35" s="36"/>
      <c r="J35" s="36"/>
      <c r="K35" s="36"/>
      <c r="L35" s="36"/>
      <c r="M35" s="36"/>
      <c r="N35" s="36"/>
    </row>
    <row r="36" spans="1:14">
      <c r="B36" s="206"/>
      <c r="C36" s="36"/>
      <c r="D36" s="36"/>
      <c r="E36" s="36"/>
      <c r="F36" s="36"/>
      <c r="G36" s="36"/>
      <c r="H36" s="36"/>
      <c r="I36" s="36"/>
      <c r="J36" s="36"/>
      <c r="K36" s="36"/>
      <c r="L36" s="36"/>
      <c r="M36" s="36"/>
      <c r="N36" s="36"/>
    </row>
    <row r="37" spans="1:14">
      <c r="B37" s="206"/>
      <c r="C37" s="36"/>
      <c r="D37" s="36"/>
      <c r="E37" s="36"/>
      <c r="F37" s="36"/>
      <c r="G37" s="36"/>
      <c r="H37" s="36"/>
      <c r="I37" s="36"/>
      <c r="J37" s="36"/>
      <c r="K37" s="36"/>
      <c r="L37" s="36"/>
      <c r="M37" s="36"/>
      <c r="N37" s="36"/>
    </row>
    <row r="38" spans="1:14">
      <c r="B38" s="206"/>
      <c r="C38" s="36"/>
      <c r="D38" s="36"/>
      <c r="E38" s="36"/>
      <c r="F38" s="36"/>
      <c r="G38" s="36"/>
      <c r="H38" s="36"/>
      <c r="I38" s="36"/>
      <c r="J38" s="36"/>
      <c r="K38" s="36"/>
      <c r="L38" s="36"/>
      <c r="M38" s="36"/>
      <c r="N38" s="36"/>
    </row>
    <row r="39" spans="1:14">
      <c r="B39" s="206"/>
      <c r="C39" s="36"/>
      <c r="D39" s="36"/>
      <c r="E39" s="36"/>
      <c r="F39" s="36"/>
      <c r="G39" s="36"/>
      <c r="H39" s="36"/>
      <c r="I39" s="36"/>
      <c r="J39" s="36"/>
      <c r="K39" s="36"/>
      <c r="L39" s="36"/>
      <c r="M39" s="36"/>
      <c r="N39" s="36"/>
    </row>
    <row r="40" spans="1:14">
      <c r="B40" s="206"/>
      <c r="C40" s="36"/>
      <c r="D40" s="36"/>
      <c r="E40" s="36"/>
      <c r="F40" s="36"/>
      <c r="G40" s="36"/>
      <c r="H40" s="36"/>
      <c r="I40" s="36"/>
      <c r="J40" s="36"/>
      <c r="K40" s="36"/>
      <c r="L40" s="36"/>
      <c r="M40" s="36"/>
      <c r="N40" s="36"/>
    </row>
    <row r="41" spans="1:14">
      <c r="B41" s="206"/>
      <c r="C41" s="36"/>
      <c r="D41" s="36"/>
      <c r="E41" s="36"/>
      <c r="F41" s="36"/>
      <c r="G41" s="36"/>
      <c r="H41" s="36"/>
      <c r="I41" s="36"/>
      <c r="J41" s="36"/>
      <c r="K41" s="36"/>
      <c r="L41" s="36"/>
      <c r="M41" s="36"/>
      <c r="N41" s="36"/>
    </row>
    <row r="42" spans="1:14">
      <c r="B42" s="206"/>
      <c r="C42" s="36"/>
      <c r="D42" s="36"/>
      <c r="E42" s="36"/>
      <c r="F42" s="36"/>
      <c r="G42" s="36"/>
      <c r="H42" s="36"/>
      <c r="I42" s="36"/>
      <c r="J42" s="36"/>
      <c r="K42" s="36"/>
      <c r="L42" s="36"/>
      <c r="M42" s="36"/>
      <c r="N42" s="36"/>
    </row>
    <row r="43" spans="1:14">
      <c r="B43" s="206"/>
      <c r="C43" s="36"/>
      <c r="D43" s="36"/>
      <c r="E43" s="36"/>
      <c r="F43" s="36"/>
      <c r="G43" s="36"/>
      <c r="H43" s="36"/>
      <c r="I43" s="36"/>
      <c r="J43" s="36"/>
      <c r="K43" s="36"/>
      <c r="L43" s="36"/>
      <c r="M43" s="36"/>
      <c r="N43" s="36"/>
    </row>
    <row r="46" spans="1:14" ht="47.65" customHeight="1">
      <c r="A46" s="39">
        <v>3</v>
      </c>
      <c r="B46" s="115" t="s">
        <v>160</v>
      </c>
      <c r="C46" s="217" t="s">
        <v>161</v>
      </c>
      <c r="D46" s="217"/>
      <c r="E46" s="217"/>
      <c r="F46" s="217"/>
      <c r="G46" s="217"/>
    </row>
    <row r="47" spans="1:14" ht="70.900000000000006">
      <c r="B47" s="111" t="s">
        <v>133</v>
      </c>
      <c r="C47" s="107" t="s">
        <v>162</v>
      </c>
      <c r="D47" s="107" t="s">
        <v>163</v>
      </c>
      <c r="E47" s="107" t="s">
        <v>164</v>
      </c>
      <c r="F47" s="107" t="s">
        <v>165</v>
      </c>
      <c r="G47" s="107" t="s">
        <v>166</v>
      </c>
      <c r="H47" s="107" t="s">
        <v>167</v>
      </c>
      <c r="I47" s="107" t="s">
        <v>168</v>
      </c>
    </row>
    <row r="48" spans="1:14">
      <c r="B48" s="206"/>
      <c r="C48" s="36"/>
      <c r="D48" s="36"/>
      <c r="E48" s="36"/>
      <c r="F48" s="36"/>
      <c r="G48" s="36"/>
      <c r="H48" s="36"/>
      <c r="I48" s="36"/>
    </row>
    <row r="49" spans="2:9">
      <c r="B49" s="206"/>
      <c r="C49" s="36"/>
      <c r="D49" s="36"/>
      <c r="E49" s="36"/>
      <c r="F49" s="36"/>
      <c r="G49" s="36"/>
      <c r="H49" s="36"/>
      <c r="I49" s="36"/>
    </row>
    <row r="50" spans="2:9">
      <c r="B50" s="206"/>
      <c r="C50" s="36"/>
      <c r="D50" s="36"/>
      <c r="E50" s="36"/>
      <c r="F50" s="36"/>
      <c r="G50" s="36"/>
      <c r="H50" s="36"/>
      <c r="I50" s="36"/>
    </row>
    <row r="51" spans="2:9">
      <c r="B51" s="206"/>
      <c r="C51" s="36"/>
      <c r="D51" s="36"/>
      <c r="E51" s="36"/>
      <c r="F51" s="36"/>
      <c r="G51" s="36"/>
      <c r="H51" s="36"/>
      <c r="I51" s="36"/>
    </row>
    <row r="52" spans="2:9">
      <c r="B52" s="206"/>
      <c r="C52" s="36"/>
      <c r="D52" s="36"/>
      <c r="E52" s="36"/>
      <c r="F52" s="36"/>
      <c r="G52" s="36"/>
      <c r="H52" s="36"/>
      <c r="I52" s="36"/>
    </row>
    <row r="53" spans="2:9">
      <c r="B53" s="206"/>
      <c r="C53" s="36"/>
      <c r="D53" s="36"/>
      <c r="E53" s="36"/>
      <c r="F53" s="36"/>
      <c r="G53" s="36"/>
      <c r="H53" s="36"/>
      <c r="I53" s="36"/>
    </row>
    <row r="54" spans="2:9">
      <c r="B54" s="206"/>
      <c r="C54" s="36"/>
      <c r="D54" s="36"/>
      <c r="E54" s="36"/>
      <c r="F54" s="36"/>
      <c r="G54" s="36"/>
      <c r="H54" s="36"/>
      <c r="I54" s="36"/>
    </row>
    <row r="55" spans="2:9">
      <c r="B55" s="206"/>
      <c r="C55" s="36"/>
      <c r="D55" s="36"/>
      <c r="E55" s="36"/>
      <c r="F55" s="36"/>
      <c r="G55" s="36"/>
      <c r="H55" s="36"/>
      <c r="I55" s="36"/>
    </row>
    <row r="56" spans="2:9">
      <c r="B56" s="206"/>
      <c r="C56" s="36"/>
      <c r="D56" s="36"/>
      <c r="E56" s="36"/>
      <c r="F56" s="36"/>
      <c r="G56" s="36"/>
      <c r="H56" s="36"/>
      <c r="I56" s="36"/>
    </row>
    <row r="57" spans="2:9">
      <c r="B57" s="206"/>
      <c r="C57" s="36"/>
      <c r="D57" s="36"/>
      <c r="E57" s="36"/>
      <c r="F57" s="36"/>
      <c r="G57" s="36"/>
      <c r="H57" s="36"/>
      <c r="I57" s="36"/>
    </row>
    <row r="58" spans="2:9">
      <c r="B58" s="206"/>
      <c r="C58" s="36"/>
      <c r="D58" s="36"/>
      <c r="E58" s="36"/>
      <c r="F58" s="36"/>
      <c r="G58" s="36"/>
      <c r="H58" s="36"/>
      <c r="I58" s="36"/>
    </row>
    <row r="59" spans="2:9">
      <c r="B59" s="206"/>
      <c r="C59" s="36"/>
      <c r="D59" s="36"/>
      <c r="E59" s="36"/>
      <c r="F59" s="36"/>
      <c r="G59" s="36"/>
      <c r="H59" s="36"/>
      <c r="I59" s="36"/>
    </row>
  </sheetData>
  <mergeCells count="9">
    <mergeCell ref="C46:G46"/>
    <mergeCell ref="C30:N30"/>
    <mergeCell ref="C14:N14"/>
    <mergeCell ref="B5:B6"/>
    <mergeCell ref="F5:H5"/>
    <mergeCell ref="B9:C9"/>
    <mergeCell ref="B10:C10"/>
    <mergeCell ref="B11:C11"/>
    <mergeCell ref="B12:C12"/>
  </mergeCells>
  <pageMargins left="0.75" right="0.75" top="1" bottom="1" header="0.32500000000000001" footer="0.51180555555555496"/>
  <pageSetup paperSize="9" firstPageNumber="0" orientation="portrait" horizontalDpi="300" verticalDpi="300"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17"/>
  <sheetViews>
    <sheetView zoomScale="70" zoomScaleNormal="70" workbookViewId="0">
      <selection activeCell="H20" sqref="H20"/>
    </sheetView>
  </sheetViews>
  <sheetFormatPr defaultRowHeight="15.6"/>
  <cols>
    <col min="1" max="1" width="7.125" style="17" customWidth="1"/>
    <col min="2" max="2" width="38.5" style="18" customWidth="1"/>
    <col min="3" max="3" width="15.375" style="42" customWidth="1"/>
    <col min="4" max="4" width="13.625" style="18" customWidth="1"/>
    <col min="5" max="5" width="13.125" style="18" customWidth="1"/>
    <col min="6" max="6" width="13" style="18" customWidth="1"/>
    <col min="7" max="8" width="10.625" style="18" customWidth="1"/>
    <col min="9" max="9" width="12.375" style="18" customWidth="1"/>
    <col min="10" max="17" width="10.625" style="18" customWidth="1"/>
    <col min="18" max="1025" width="11" style="18" customWidth="1"/>
  </cols>
  <sheetData>
    <row r="1" spans="1:12" s="21" customFormat="1" ht="14.65" customHeight="1">
      <c r="A1" s="19"/>
      <c r="B1" s="20"/>
      <c r="C1" s="82"/>
      <c r="D1" s="1"/>
      <c r="E1" s="1"/>
      <c r="F1" s="1"/>
      <c r="G1" s="1"/>
      <c r="H1" s="1"/>
      <c r="I1" s="1"/>
      <c r="J1" s="1"/>
      <c r="K1" s="1"/>
      <c r="L1" s="1"/>
    </row>
    <row r="2" spans="1:12" ht="24.4" customHeight="1">
      <c r="A2" s="22">
        <v>4</v>
      </c>
      <c r="B2" s="23" t="s">
        <v>169</v>
      </c>
      <c r="C2" s="83"/>
      <c r="D2" s="16"/>
      <c r="E2" s="16"/>
      <c r="F2" s="16"/>
      <c r="G2" s="16"/>
      <c r="H2" s="16"/>
      <c r="I2" s="16"/>
      <c r="J2" s="16"/>
    </row>
    <row r="3" spans="1:12" ht="17.649999999999999">
      <c r="A3" s="24"/>
      <c r="B3" s="25"/>
    </row>
    <row r="4" spans="1:12">
      <c r="B4" s="212" t="s">
        <v>1</v>
      </c>
      <c r="C4" s="59" t="s">
        <v>2</v>
      </c>
      <c r="D4" s="61"/>
      <c r="E4" s="80" t="s">
        <v>3</v>
      </c>
      <c r="F4" s="219"/>
      <c r="G4" s="220"/>
      <c r="H4" s="221"/>
      <c r="I4" s="33" t="s">
        <v>5</v>
      </c>
      <c r="J4" s="36"/>
      <c r="L4" s="17"/>
    </row>
    <row r="5" spans="1:12" ht="13.9" customHeight="1">
      <c r="B5" s="212"/>
      <c r="C5" s="84" t="s">
        <v>4</v>
      </c>
      <c r="E5" s="27"/>
      <c r="I5" s="17"/>
      <c r="L5" s="30"/>
    </row>
    <row r="6" spans="1:12" ht="9" customHeight="1">
      <c r="L6" s="30"/>
    </row>
    <row r="7" spans="1:12">
      <c r="B7" s="31" t="s">
        <v>170</v>
      </c>
      <c r="C7" s="33" t="s">
        <v>171</v>
      </c>
      <c r="E7"/>
      <c r="F7" s="34" t="s">
        <v>172</v>
      </c>
      <c r="G7" s="57" t="s">
        <v>173</v>
      </c>
      <c r="L7" s="30"/>
    </row>
    <row r="8" spans="1:12">
      <c r="B8" s="35" t="s">
        <v>174</v>
      </c>
      <c r="C8" s="36"/>
      <c r="L8" s="30"/>
    </row>
    <row r="9" spans="1:12">
      <c r="B9" s="35" t="s">
        <v>175</v>
      </c>
      <c r="C9" s="36"/>
      <c r="L9" s="30"/>
    </row>
    <row r="10" spans="1:12">
      <c r="B10" s="35" t="s">
        <v>176</v>
      </c>
      <c r="C10" s="36"/>
    </row>
    <row r="11" spans="1:12">
      <c r="B11" s="35" t="s">
        <v>177</v>
      </c>
      <c r="C11" s="36"/>
    </row>
    <row r="12" spans="1:12">
      <c r="B12" s="35" t="s">
        <v>178</v>
      </c>
      <c r="C12" s="36"/>
    </row>
    <row r="13" spans="1:12">
      <c r="B13" s="35" t="s">
        <v>179</v>
      </c>
      <c r="C13" s="36"/>
    </row>
    <row r="14" spans="1:12">
      <c r="B14" s="35" t="s">
        <v>180</v>
      </c>
      <c r="C14" s="36"/>
    </row>
    <row r="15" spans="1:12">
      <c r="B15" s="35" t="s">
        <v>181</v>
      </c>
      <c r="C15" s="36"/>
    </row>
    <row r="16" spans="1:12" ht="9" customHeight="1"/>
    <row r="17" spans="1:15" ht="42.4">
      <c r="B17" s="122" t="s">
        <v>182</v>
      </c>
      <c r="C17" s="87" t="s">
        <v>183</v>
      </c>
      <c r="D17" s="87" t="s">
        <v>184</v>
      </c>
      <c r="E17" s="67" t="s">
        <v>185</v>
      </c>
      <c r="F17" s="79" t="s">
        <v>186</v>
      </c>
    </row>
    <row r="18" spans="1:15" ht="28.5">
      <c r="B18" s="61"/>
      <c r="C18" s="79" t="s">
        <v>187</v>
      </c>
      <c r="D18" s="79" t="s">
        <v>188</v>
      </c>
      <c r="E18" s="79" t="s">
        <v>189</v>
      </c>
      <c r="F18" s="61"/>
    </row>
    <row r="20" spans="1:15" ht="43.15" customHeight="1">
      <c r="A20" s="39" t="s">
        <v>130</v>
      </c>
      <c r="B20" s="40" t="s">
        <v>190</v>
      </c>
      <c r="C20" s="158" t="s">
        <v>191</v>
      </c>
      <c r="D20" s="158" t="s">
        <v>192</v>
      </c>
      <c r="E20" s="158" t="s">
        <v>193</v>
      </c>
      <c r="F20" s="158" t="s">
        <v>194</v>
      </c>
      <c r="G20" s="158"/>
      <c r="H20" s="158" t="s">
        <v>194</v>
      </c>
      <c r="I20" s="158" t="s">
        <v>195</v>
      </c>
      <c r="J20" s="158" t="s">
        <v>194</v>
      </c>
    </row>
    <row r="21" spans="1:15">
      <c r="B21" s="44" t="s">
        <v>196</v>
      </c>
      <c r="E21" s="227" t="s">
        <v>197</v>
      </c>
      <c r="F21" s="228"/>
    </row>
    <row r="22" spans="1:15" ht="64.150000000000006" customHeight="1">
      <c r="B22" s="158"/>
      <c r="C22" s="158" t="s">
        <v>198</v>
      </c>
      <c r="D22" s="159" t="s">
        <v>199</v>
      </c>
      <c r="E22" s="159" t="s">
        <v>200</v>
      </c>
      <c r="F22" s="159" t="s">
        <v>201</v>
      </c>
      <c r="G22" s="159" t="s">
        <v>202</v>
      </c>
      <c r="H22" s="159" t="s">
        <v>203</v>
      </c>
      <c r="I22" s="159" t="s">
        <v>204</v>
      </c>
      <c r="J22" s="158" t="s">
        <v>205</v>
      </c>
      <c r="K22" s="158" t="s">
        <v>206</v>
      </c>
      <c r="L22" s="158" t="s">
        <v>207</v>
      </c>
      <c r="M22" s="158"/>
      <c r="N22" s="158"/>
      <c r="O22" s="158"/>
    </row>
    <row r="23" spans="1:15">
      <c r="B23" s="33" t="s">
        <v>208</v>
      </c>
      <c r="C23" s="88"/>
      <c r="D23" s="36"/>
      <c r="E23" s="43"/>
      <c r="F23" s="103"/>
      <c r="G23" s="103"/>
      <c r="H23" s="103"/>
      <c r="I23" s="103"/>
      <c r="J23" s="107"/>
      <c r="K23" s="107"/>
      <c r="L23" s="107"/>
      <c r="M23" s="107"/>
      <c r="N23" s="107"/>
      <c r="O23" s="107"/>
    </row>
    <row r="24" spans="1:15">
      <c r="B24" s="33" t="s">
        <v>209</v>
      </c>
      <c r="C24" s="88"/>
      <c r="D24" s="36"/>
      <c r="E24" s="43"/>
      <c r="F24" s="103"/>
      <c r="G24" s="103"/>
      <c r="H24" s="103"/>
      <c r="I24" s="103"/>
      <c r="J24" s="107"/>
      <c r="K24" s="107"/>
      <c r="L24" s="107"/>
      <c r="M24" s="107"/>
      <c r="N24" s="107"/>
      <c r="O24" s="107"/>
    </row>
    <row r="25" spans="1:15">
      <c r="B25" s="160" t="s">
        <v>210</v>
      </c>
      <c r="C25" s="161"/>
      <c r="D25" s="162"/>
      <c r="E25" s="163"/>
      <c r="F25" s="159"/>
      <c r="G25" s="159"/>
      <c r="H25" s="159"/>
      <c r="I25" s="159"/>
      <c r="J25" s="158"/>
      <c r="K25" s="158"/>
      <c r="L25" s="158"/>
      <c r="M25" s="158"/>
      <c r="N25" s="158"/>
      <c r="O25" s="158"/>
    </row>
    <row r="26" spans="1:15">
      <c r="B26" s="69"/>
      <c r="C26" s="88"/>
      <c r="D26" s="36"/>
      <c r="E26" s="43"/>
      <c r="F26" s="103"/>
      <c r="G26" s="103"/>
      <c r="H26" s="103"/>
      <c r="I26" s="103"/>
      <c r="J26" s="107"/>
      <c r="K26" s="107"/>
      <c r="L26" s="107"/>
      <c r="M26" s="107"/>
      <c r="N26" s="107"/>
      <c r="O26" s="107"/>
    </row>
    <row r="27" spans="1:15">
      <c r="B27" s="69"/>
      <c r="C27" s="88"/>
      <c r="D27" s="36"/>
      <c r="E27" s="43"/>
      <c r="F27" s="103"/>
      <c r="G27" s="103"/>
      <c r="H27" s="103"/>
      <c r="I27" s="103"/>
      <c r="J27" s="107"/>
      <c r="K27" s="107"/>
      <c r="L27" s="107"/>
      <c r="M27" s="107"/>
      <c r="N27" s="107"/>
      <c r="O27" s="107"/>
    </row>
    <row r="28" spans="1:15">
      <c r="B28" s="69"/>
      <c r="C28" s="88"/>
      <c r="D28" s="36"/>
      <c r="E28" s="43"/>
      <c r="F28" s="103"/>
      <c r="G28" s="103"/>
      <c r="H28" s="103"/>
      <c r="I28" s="103"/>
      <c r="J28" s="107"/>
      <c r="K28" s="107"/>
      <c r="L28" s="107"/>
      <c r="M28" s="107"/>
      <c r="N28" s="107"/>
      <c r="O28" s="107"/>
    </row>
    <row r="29" spans="1:15">
      <c r="B29" s="69"/>
      <c r="C29" s="88"/>
      <c r="D29" s="36"/>
      <c r="E29" s="43"/>
      <c r="F29" s="103"/>
      <c r="G29" s="103"/>
      <c r="H29" s="103"/>
      <c r="I29" s="103"/>
      <c r="J29" s="107"/>
      <c r="K29" s="107"/>
      <c r="L29" s="107"/>
      <c r="M29" s="107"/>
      <c r="N29" s="107"/>
      <c r="O29" s="107"/>
    </row>
    <row r="30" spans="1:15">
      <c r="B30" s="69"/>
      <c r="C30" s="88"/>
      <c r="D30" s="36"/>
      <c r="E30" s="43"/>
      <c r="F30" s="103"/>
      <c r="G30" s="103"/>
      <c r="H30" s="103"/>
      <c r="I30" s="103"/>
      <c r="J30" s="107"/>
      <c r="K30" s="107"/>
      <c r="L30" s="107"/>
      <c r="M30" s="107"/>
      <c r="N30" s="107"/>
      <c r="O30" s="107"/>
    </row>
    <row r="31" spans="1:15">
      <c r="B31" s="69"/>
      <c r="C31" s="88"/>
      <c r="D31" s="36"/>
      <c r="E31" s="43"/>
      <c r="F31" s="103"/>
      <c r="G31" s="103"/>
      <c r="H31" s="103"/>
      <c r="I31" s="103"/>
      <c r="J31" s="107"/>
      <c r="K31" s="107"/>
      <c r="L31" s="107"/>
      <c r="M31" s="107"/>
      <c r="N31" s="107"/>
      <c r="O31" s="107"/>
    </row>
    <row r="32" spans="1:15">
      <c r="B32" s="69"/>
      <c r="C32" s="88"/>
      <c r="D32" s="36"/>
      <c r="E32" s="43"/>
      <c r="F32" s="103"/>
      <c r="G32" s="103"/>
      <c r="H32" s="103"/>
      <c r="I32" s="103"/>
      <c r="J32" s="107"/>
      <c r="K32" s="107"/>
      <c r="L32" s="107"/>
      <c r="M32" s="107"/>
      <c r="N32" s="107"/>
      <c r="O32" s="107"/>
    </row>
    <row r="33" spans="1:19">
      <c r="B33" s="69"/>
      <c r="C33" s="88"/>
      <c r="D33" s="36"/>
      <c r="E33" s="43"/>
      <c r="F33" s="103"/>
      <c r="G33" s="103"/>
      <c r="H33" s="103"/>
      <c r="I33" s="103"/>
      <c r="J33" s="107"/>
      <c r="K33" s="107"/>
      <c r="L33" s="107"/>
      <c r="M33" s="107"/>
      <c r="N33" s="107"/>
      <c r="O33" s="107"/>
    </row>
    <row r="34" spans="1:19">
      <c r="B34" s="69"/>
      <c r="C34" s="88"/>
      <c r="D34" s="36"/>
      <c r="E34" s="43"/>
      <c r="F34" s="103"/>
      <c r="G34" s="103"/>
      <c r="H34" s="103"/>
      <c r="I34" s="103"/>
      <c r="J34" s="107"/>
      <c r="K34" s="107"/>
      <c r="L34" s="107"/>
      <c r="M34" s="107"/>
      <c r="N34" s="107"/>
      <c r="O34" s="107"/>
    </row>
    <row r="35" spans="1:19">
      <c r="B35" s="69"/>
      <c r="C35" s="88"/>
      <c r="D35" s="36"/>
      <c r="E35" s="43"/>
      <c r="F35" s="103"/>
      <c r="G35" s="103"/>
      <c r="H35" s="103"/>
      <c r="I35" s="103"/>
      <c r="J35" s="107"/>
      <c r="K35" s="107"/>
      <c r="L35" s="107"/>
      <c r="M35" s="107"/>
      <c r="N35" s="107"/>
      <c r="O35" s="107"/>
    </row>
    <row r="36" spans="1:19">
      <c r="B36" s="69"/>
      <c r="C36" s="88"/>
      <c r="D36" s="36"/>
      <c r="E36" s="43"/>
      <c r="F36" s="103"/>
      <c r="G36" s="103"/>
      <c r="H36" s="103"/>
      <c r="I36" s="103"/>
      <c r="J36" s="107"/>
      <c r="K36" s="107"/>
      <c r="L36" s="107"/>
      <c r="M36" s="107"/>
      <c r="N36" s="107"/>
      <c r="O36" s="107"/>
    </row>
    <row r="37" spans="1:19">
      <c r="B37" s="69"/>
      <c r="C37" s="88"/>
      <c r="D37" s="36"/>
      <c r="E37" s="43"/>
      <c r="F37" s="103"/>
      <c r="G37" s="103"/>
      <c r="H37" s="103"/>
      <c r="I37" s="103"/>
      <c r="J37" s="107"/>
      <c r="K37" s="107"/>
      <c r="L37" s="107"/>
      <c r="M37" s="107"/>
      <c r="N37" s="107"/>
      <c r="O37" s="107"/>
    </row>
    <row r="38" spans="1:19">
      <c r="B38" s="33" t="s">
        <v>211</v>
      </c>
      <c r="C38" s="67">
        <f t="shared" ref="C38:F38" si="0">SUM(C26:C37)</f>
        <v>0</v>
      </c>
      <c r="D38" s="33">
        <f t="shared" si="0"/>
        <v>0</v>
      </c>
      <c r="E38" s="49">
        <f t="shared" si="0"/>
        <v>0</v>
      </c>
      <c r="F38" s="49">
        <f t="shared" si="0"/>
        <v>0</v>
      </c>
      <c r="G38" s="49">
        <f t="shared" ref="G38:J38" si="1">SUM(G26:G37)</f>
        <v>0</v>
      </c>
      <c r="H38" s="49">
        <f t="shared" si="1"/>
        <v>0</v>
      </c>
      <c r="I38" s="49">
        <f t="shared" si="1"/>
        <v>0</v>
      </c>
      <c r="J38" s="33">
        <f t="shared" si="1"/>
        <v>0</v>
      </c>
      <c r="K38" s="33">
        <f t="shared" ref="K38:L38" si="2">SUM(K26:K37)</f>
        <v>0</v>
      </c>
      <c r="L38" s="33">
        <f t="shared" si="2"/>
        <v>0</v>
      </c>
      <c r="M38" s="33"/>
      <c r="N38" s="33"/>
      <c r="O38" s="33"/>
    </row>
    <row r="40" spans="1:19">
      <c r="B40" s="18" t="s">
        <v>212</v>
      </c>
    </row>
    <row r="41" spans="1:19">
      <c r="B41" s="46" t="s">
        <v>213</v>
      </c>
      <c r="C41" s="89"/>
      <c r="D41" s="81"/>
    </row>
    <row r="42" spans="1:19">
      <c r="B42" s="35" t="s">
        <v>214</v>
      </c>
      <c r="C42" s="85"/>
      <c r="D42" s="81"/>
    </row>
    <row r="43" spans="1:19">
      <c r="B43" s="47" t="s">
        <v>215</v>
      </c>
      <c r="C43" s="86"/>
      <c r="D43" s="36"/>
    </row>
    <row r="45" spans="1:19">
      <c r="A45" s="39" t="s">
        <v>216</v>
      </c>
      <c r="B45" s="40" t="s">
        <v>217</v>
      </c>
      <c r="C45" s="218">
        <v>1</v>
      </c>
      <c r="D45" s="218"/>
      <c r="E45" s="218"/>
      <c r="F45" s="218">
        <v>2</v>
      </c>
      <c r="G45" s="218"/>
      <c r="H45" s="218"/>
      <c r="I45" s="218">
        <v>3</v>
      </c>
      <c r="J45" s="218"/>
      <c r="K45" s="218"/>
      <c r="L45" s="218">
        <v>4</v>
      </c>
      <c r="M45" s="218"/>
      <c r="N45" s="218"/>
      <c r="O45" s="218">
        <v>5</v>
      </c>
      <c r="P45" s="218"/>
      <c r="Q45" s="218"/>
      <c r="R45" s="227" t="s">
        <v>197</v>
      </c>
      <c r="S45" s="228"/>
    </row>
    <row r="46" spans="1:19">
      <c r="B46" s="18" t="s">
        <v>218</v>
      </c>
      <c r="C46" s="242"/>
      <c r="D46" s="243"/>
      <c r="E46" s="244"/>
      <c r="F46" s="229"/>
      <c r="G46" s="229"/>
      <c r="H46" s="229"/>
      <c r="I46" s="229"/>
      <c r="J46" s="229"/>
      <c r="K46" s="229"/>
      <c r="L46" s="229"/>
      <c r="M46" s="229"/>
      <c r="N46" s="229"/>
      <c r="O46" s="229"/>
      <c r="P46" s="229"/>
      <c r="Q46" s="229"/>
    </row>
    <row r="47" spans="1:19">
      <c r="B47" s="18" t="s">
        <v>219</v>
      </c>
      <c r="C47" s="242"/>
      <c r="D47" s="243"/>
      <c r="E47" s="244"/>
      <c r="F47" s="229"/>
      <c r="G47" s="229"/>
      <c r="H47" s="229"/>
      <c r="I47" s="229"/>
      <c r="J47" s="229"/>
      <c r="K47" s="229"/>
      <c r="L47" s="229"/>
      <c r="M47" s="229"/>
      <c r="N47" s="229"/>
      <c r="O47" s="229"/>
      <c r="P47" s="229"/>
      <c r="Q47" s="229"/>
    </row>
    <row r="48" spans="1:19">
      <c r="B48" s="18" t="s">
        <v>220</v>
      </c>
      <c r="C48" s="242"/>
      <c r="D48" s="243"/>
      <c r="E48" s="244"/>
      <c r="F48" s="229"/>
      <c r="G48" s="229"/>
      <c r="H48" s="229"/>
      <c r="I48" s="229"/>
      <c r="J48" s="229"/>
      <c r="K48" s="229"/>
      <c r="L48" s="229"/>
      <c r="M48" s="229"/>
      <c r="N48" s="229"/>
      <c r="O48" s="229"/>
      <c r="P48" s="229"/>
      <c r="Q48" s="229"/>
    </row>
    <row r="49" spans="1:19">
      <c r="B49" s="18" t="s">
        <v>221</v>
      </c>
      <c r="C49" s="242"/>
      <c r="D49" s="243"/>
      <c r="E49" s="244"/>
      <c r="F49" s="229"/>
      <c r="G49" s="229"/>
      <c r="H49" s="229"/>
      <c r="I49" s="229"/>
      <c r="J49" s="229"/>
      <c r="K49" s="229"/>
      <c r="L49" s="229"/>
      <c r="M49" s="229"/>
      <c r="N49" s="229"/>
      <c r="O49" s="229"/>
      <c r="P49" s="229"/>
      <c r="Q49" s="229"/>
    </row>
    <row r="50" spans="1:19">
      <c r="B50" s="18" t="s">
        <v>222</v>
      </c>
      <c r="C50" s="242"/>
      <c r="D50" s="243"/>
      <c r="E50" s="244"/>
      <c r="F50" s="229"/>
      <c r="G50" s="229"/>
      <c r="H50" s="229"/>
      <c r="I50" s="229"/>
      <c r="J50" s="229"/>
      <c r="K50" s="229"/>
      <c r="L50" s="229"/>
      <c r="M50" s="229"/>
      <c r="N50" s="229"/>
      <c r="O50" s="229"/>
      <c r="P50" s="229"/>
      <c r="Q50" s="229"/>
    </row>
    <row r="51" spans="1:19">
      <c r="A51" s="39">
        <v>3</v>
      </c>
      <c r="B51" s="40" t="s">
        <v>223</v>
      </c>
      <c r="C51" s="218">
        <v>1</v>
      </c>
      <c r="D51" s="218"/>
      <c r="E51" s="218"/>
      <c r="F51" s="218">
        <v>2</v>
      </c>
      <c r="G51" s="218"/>
      <c r="H51" s="218"/>
      <c r="I51" s="218">
        <v>3</v>
      </c>
      <c r="J51" s="218"/>
      <c r="K51" s="218"/>
      <c r="L51" s="218">
        <v>4</v>
      </c>
      <c r="M51" s="218"/>
      <c r="N51" s="218"/>
      <c r="O51" s="218">
        <v>5</v>
      </c>
      <c r="P51" s="218"/>
      <c r="Q51" s="218"/>
      <c r="R51" s="227" t="s">
        <v>197</v>
      </c>
      <c r="S51" s="228"/>
    </row>
    <row r="52" spans="1:19">
      <c r="B52" s="18" t="s">
        <v>224</v>
      </c>
      <c r="C52" s="242"/>
      <c r="D52" s="243"/>
      <c r="E52" s="244"/>
      <c r="F52" s="229"/>
      <c r="G52" s="229"/>
      <c r="H52" s="229"/>
      <c r="I52" s="229"/>
      <c r="J52" s="229"/>
      <c r="K52" s="229"/>
      <c r="L52" s="229"/>
      <c r="M52" s="229"/>
      <c r="N52" s="229"/>
      <c r="O52" s="229"/>
      <c r="P52" s="229"/>
      <c r="Q52" s="229"/>
    </row>
    <row r="53" spans="1:19">
      <c r="B53" s="18" t="s">
        <v>225</v>
      </c>
      <c r="C53" s="242"/>
      <c r="D53" s="243"/>
      <c r="E53" s="244"/>
      <c r="F53" s="229"/>
      <c r="G53" s="229"/>
      <c r="H53" s="229"/>
      <c r="I53" s="229"/>
      <c r="J53" s="229"/>
      <c r="K53" s="229"/>
      <c r="L53" s="229"/>
      <c r="M53" s="229"/>
      <c r="N53" s="229"/>
      <c r="O53" s="229"/>
      <c r="P53" s="229"/>
      <c r="Q53" s="229"/>
    </row>
    <row r="54" spans="1:19">
      <c r="B54" s="18" t="s">
        <v>226</v>
      </c>
      <c r="C54" s="242"/>
      <c r="D54" s="243"/>
      <c r="E54" s="244"/>
      <c r="F54" s="229"/>
      <c r="G54" s="229"/>
      <c r="H54" s="229"/>
      <c r="I54" s="229"/>
      <c r="J54" s="229"/>
      <c r="K54" s="229"/>
      <c r="L54" s="229"/>
      <c r="M54" s="229"/>
      <c r="N54" s="229"/>
      <c r="O54" s="229"/>
      <c r="P54" s="229"/>
      <c r="Q54" s="229"/>
    </row>
    <row r="55" spans="1:19">
      <c r="B55" s="18" t="s">
        <v>227</v>
      </c>
      <c r="C55" s="94"/>
      <c r="D55" s="85"/>
      <c r="E55" s="95"/>
      <c r="F55" s="61"/>
      <c r="G55" s="61"/>
      <c r="H55" s="61"/>
      <c r="I55" s="245"/>
      <c r="J55" s="245"/>
      <c r="K55" s="245"/>
      <c r="L55" s="245"/>
      <c r="M55" s="245"/>
      <c r="N55" s="245"/>
      <c r="O55" s="245"/>
      <c r="P55" s="245"/>
      <c r="Q55" s="245"/>
    </row>
    <row r="58" spans="1:19">
      <c r="A58" s="39">
        <v>4</v>
      </c>
      <c r="B58" s="40" t="s">
        <v>228</v>
      </c>
      <c r="C58" s="90"/>
      <c r="D58" s="18" t="s">
        <v>197</v>
      </c>
      <c r="L58" s="42"/>
    </row>
    <row r="59" spans="1:19">
      <c r="B59" s="44" t="s">
        <v>229</v>
      </c>
    </row>
    <row r="60" spans="1:19">
      <c r="B60" s="62" t="s">
        <v>230</v>
      </c>
      <c r="C60" s="255">
        <v>1</v>
      </c>
      <c r="D60" s="255"/>
      <c r="E60" s="239">
        <v>2</v>
      </c>
      <c r="F60" s="239"/>
      <c r="G60" s="231">
        <v>3</v>
      </c>
      <c r="H60" s="232"/>
      <c r="I60" s="246">
        <v>4</v>
      </c>
      <c r="J60" s="246"/>
      <c r="K60" s="246">
        <v>5</v>
      </c>
      <c r="L60" s="246"/>
      <c r="M60" s="246">
        <v>5</v>
      </c>
      <c r="N60" s="246"/>
      <c r="O60" s="231">
        <v>7</v>
      </c>
      <c r="P60" s="256"/>
    </row>
    <row r="61" spans="1:19">
      <c r="B61" s="35" t="s">
        <v>231</v>
      </c>
      <c r="C61" s="230"/>
      <c r="D61" s="230"/>
      <c r="E61" s="230"/>
      <c r="F61" s="230"/>
      <c r="G61" s="230"/>
      <c r="H61" s="230"/>
      <c r="I61" s="230"/>
      <c r="J61" s="230"/>
      <c r="K61" s="230"/>
      <c r="L61" s="230"/>
      <c r="M61" s="230"/>
      <c r="N61" s="230"/>
      <c r="O61" s="230"/>
      <c r="P61" s="230"/>
    </row>
    <row r="62" spans="1:19">
      <c r="B62" s="35" t="s">
        <v>232</v>
      </c>
      <c r="C62" s="230"/>
      <c r="D62" s="230"/>
      <c r="E62" s="230"/>
      <c r="F62" s="230"/>
      <c r="G62" s="230"/>
      <c r="H62" s="230"/>
      <c r="I62" s="230"/>
      <c r="J62" s="230"/>
      <c r="K62" s="230"/>
      <c r="L62" s="230"/>
      <c r="M62" s="230"/>
      <c r="N62" s="230"/>
      <c r="O62" s="230"/>
      <c r="P62" s="230"/>
    </row>
    <row r="63" spans="1:19">
      <c r="B63" s="35" t="s">
        <v>233</v>
      </c>
      <c r="C63" s="230"/>
      <c r="D63" s="230"/>
      <c r="E63" s="230"/>
      <c r="F63" s="230"/>
      <c r="G63" s="230"/>
      <c r="H63" s="230"/>
      <c r="I63" s="230"/>
      <c r="J63" s="230"/>
      <c r="K63" s="230"/>
      <c r="L63" s="230"/>
      <c r="M63" s="230"/>
      <c r="N63" s="230"/>
      <c r="O63" s="230"/>
      <c r="P63" s="230"/>
    </row>
    <row r="64" spans="1:19">
      <c r="B64" s="35" t="s">
        <v>234</v>
      </c>
      <c r="C64" s="230"/>
      <c r="D64" s="230"/>
      <c r="E64" s="230"/>
      <c r="F64" s="230"/>
      <c r="G64" s="230"/>
      <c r="H64" s="230"/>
      <c r="I64" s="230"/>
      <c r="J64" s="230"/>
      <c r="K64" s="230"/>
      <c r="L64" s="230"/>
      <c r="M64" s="230"/>
      <c r="N64" s="230"/>
      <c r="O64" s="230"/>
      <c r="P64" s="230"/>
    </row>
    <row r="65" spans="2:16">
      <c r="B65" s="35" t="s">
        <v>235</v>
      </c>
      <c r="C65" s="230"/>
      <c r="D65" s="230"/>
      <c r="E65" s="230"/>
      <c r="F65" s="230"/>
      <c r="G65" s="230"/>
      <c r="H65" s="230"/>
      <c r="I65" s="230"/>
      <c r="J65" s="230"/>
      <c r="K65" s="230"/>
      <c r="L65" s="230"/>
      <c r="M65" s="230"/>
      <c r="N65" s="230"/>
      <c r="O65" s="230"/>
      <c r="P65" s="230"/>
    </row>
    <row r="66" spans="2:16">
      <c r="B66" s="35" t="s">
        <v>236</v>
      </c>
      <c r="C66" s="230"/>
      <c r="D66" s="230"/>
      <c r="E66" s="230"/>
      <c r="F66" s="230"/>
      <c r="G66" s="230"/>
      <c r="H66" s="230"/>
      <c r="I66" s="230"/>
      <c r="J66" s="230"/>
      <c r="K66" s="230"/>
      <c r="L66" s="230"/>
      <c r="M66" s="230"/>
      <c r="N66" s="230"/>
      <c r="O66" s="230"/>
      <c r="P66" s="230"/>
    </row>
    <row r="67" spans="2:16">
      <c r="B67" s="35" t="s">
        <v>237</v>
      </c>
      <c r="C67" s="230"/>
      <c r="D67" s="230"/>
      <c r="E67" s="230"/>
      <c r="F67" s="230"/>
      <c r="G67" s="230"/>
      <c r="H67" s="230"/>
      <c r="I67" s="230"/>
      <c r="J67" s="230"/>
      <c r="K67" s="230"/>
      <c r="L67" s="230"/>
      <c r="M67" s="230"/>
      <c r="N67" s="230"/>
      <c r="O67" s="230"/>
      <c r="P67" s="230"/>
    </row>
    <row r="68" spans="2:16">
      <c r="B68" s="35" t="s">
        <v>238</v>
      </c>
      <c r="C68" s="219"/>
      <c r="D68" s="221"/>
      <c r="E68" s="230"/>
      <c r="F68" s="230"/>
      <c r="G68" s="230"/>
      <c r="H68" s="230"/>
      <c r="I68" s="230"/>
      <c r="J68" s="230"/>
      <c r="K68" s="230"/>
      <c r="L68" s="230"/>
      <c r="M68" s="230"/>
      <c r="N68" s="230"/>
      <c r="O68" s="230"/>
      <c r="P68" s="230"/>
    </row>
    <row r="69" spans="2:16">
      <c r="B69" s="35" t="s">
        <v>239</v>
      </c>
      <c r="C69" s="43"/>
      <c r="D69" s="92"/>
      <c r="E69" s="219"/>
      <c r="F69" s="221"/>
      <c r="G69" s="219"/>
      <c r="H69" s="221"/>
      <c r="I69" s="219"/>
      <c r="J69" s="221"/>
      <c r="K69" s="219"/>
      <c r="L69" s="221"/>
      <c r="M69" s="219"/>
      <c r="N69" s="221"/>
      <c r="O69" s="219"/>
      <c r="P69" s="221"/>
    </row>
    <row r="70" spans="2:16">
      <c r="B70" s="35" t="s">
        <v>240</v>
      </c>
      <c r="C70" s="219"/>
      <c r="D70" s="221"/>
      <c r="E70" s="219"/>
      <c r="F70" s="221"/>
      <c r="G70" s="219"/>
      <c r="H70" s="221"/>
      <c r="I70" s="219"/>
      <c r="J70" s="221"/>
      <c r="K70" s="219"/>
      <c r="L70" s="221"/>
      <c r="M70" s="219"/>
      <c r="N70" s="221"/>
      <c r="O70" s="219"/>
      <c r="P70" s="221"/>
    </row>
    <row r="71" spans="2:16">
      <c r="B71" s="35" t="s">
        <v>241</v>
      </c>
      <c r="C71" s="238"/>
      <c r="D71" s="238"/>
      <c r="E71" s="238"/>
      <c r="F71" s="238"/>
      <c r="G71" s="238"/>
      <c r="H71" s="238"/>
      <c r="I71" s="238"/>
      <c r="J71" s="238"/>
      <c r="K71" s="238"/>
      <c r="L71" s="238"/>
      <c r="M71" s="238"/>
      <c r="N71" s="238"/>
      <c r="O71" s="238"/>
      <c r="P71" s="238"/>
    </row>
    <row r="72" spans="2:16">
      <c r="B72" s="35" t="s">
        <v>242</v>
      </c>
      <c r="C72" s="238"/>
      <c r="D72" s="238"/>
      <c r="E72" s="238"/>
      <c r="F72" s="238"/>
      <c r="G72" s="238"/>
      <c r="H72" s="238"/>
      <c r="I72" s="238"/>
      <c r="J72" s="238"/>
      <c r="K72" s="238"/>
      <c r="L72" s="238"/>
      <c r="M72" s="238"/>
      <c r="N72" s="238"/>
      <c r="O72" s="238"/>
      <c r="P72" s="238"/>
    </row>
    <row r="73" spans="2:16">
      <c r="B73" s="35" t="s">
        <v>243</v>
      </c>
      <c r="C73" s="233"/>
      <c r="D73" s="234"/>
      <c r="E73" s="233"/>
      <c r="F73" s="234"/>
      <c r="G73" s="233"/>
      <c r="H73" s="234"/>
      <c r="I73" s="233"/>
      <c r="J73" s="234"/>
      <c r="K73" s="233"/>
      <c r="L73" s="234"/>
      <c r="M73" s="233"/>
      <c r="N73" s="234"/>
      <c r="O73" s="233"/>
      <c r="P73" s="234"/>
    </row>
    <row r="74" spans="2:16">
      <c r="B74" s="64" t="s">
        <v>244</v>
      </c>
      <c r="C74" s="238"/>
      <c r="D74" s="238"/>
      <c r="E74" s="238"/>
      <c r="F74" s="238"/>
      <c r="G74" s="238"/>
      <c r="H74" s="238"/>
      <c r="I74" s="238"/>
      <c r="J74" s="238"/>
      <c r="K74" s="238"/>
      <c r="L74" s="238"/>
      <c r="M74" s="238"/>
      <c r="N74" s="238"/>
      <c r="O74" s="238"/>
      <c r="P74" s="238"/>
    </row>
    <row r="75" spans="2:16">
      <c r="B75" s="125" t="s">
        <v>245</v>
      </c>
      <c r="C75" s="230"/>
      <c r="D75" s="230"/>
      <c r="E75" s="230"/>
      <c r="F75" s="230"/>
      <c r="G75" s="230"/>
      <c r="H75" s="230"/>
      <c r="I75" s="230"/>
      <c r="J75" s="230"/>
      <c r="K75" s="230"/>
      <c r="L75" s="230"/>
      <c r="M75" s="230"/>
      <c r="N75" s="230"/>
      <c r="O75" s="230"/>
      <c r="P75" s="230"/>
    </row>
    <row r="76" spans="2:16">
      <c r="B76" s="125" t="s">
        <v>246</v>
      </c>
      <c r="C76" s="230"/>
      <c r="D76" s="230"/>
      <c r="E76" s="230"/>
      <c r="F76" s="230"/>
      <c r="G76" s="230"/>
      <c r="H76" s="230"/>
      <c r="I76" s="230"/>
      <c r="J76" s="230"/>
      <c r="K76" s="230"/>
      <c r="L76" s="230"/>
      <c r="M76" s="230"/>
      <c r="N76" s="230"/>
      <c r="O76" s="230"/>
      <c r="P76" s="230"/>
    </row>
    <row r="77" spans="2:16">
      <c r="B77" s="125" t="s">
        <v>247</v>
      </c>
      <c r="C77" s="230"/>
      <c r="D77" s="230"/>
      <c r="E77" s="230"/>
      <c r="F77" s="230"/>
      <c r="G77" s="230"/>
      <c r="H77" s="230"/>
      <c r="I77" s="230"/>
      <c r="J77" s="230"/>
      <c r="K77" s="230"/>
      <c r="L77" s="230"/>
      <c r="M77" s="230"/>
      <c r="N77" s="230"/>
      <c r="O77" s="230"/>
      <c r="P77" s="230"/>
    </row>
    <row r="78" spans="2:16">
      <c r="B78" s="35" t="s">
        <v>248</v>
      </c>
      <c r="C78" s="230"/>
      <c r="D78" s="230"/>
      <c r="E78" s="230"/>
      <c r="F78" s="230"/>
      <c r="G78" s="230"/>
      <c r="H78" s="230"/>
      <c r="I78" s="230"/>
      <c r="J78" s="230"/>
      <c r="K78" s="230"/>
      <c r="L78" s="230"/>
      <c r="M78" s="230"/>
      <c r="N78" s="230"/>
      <c r="O78" s="230"/>
      <c r="P78" s="230"/>
    </row>
    <row r="79" spans="2:16">
      <c r="B79" s="35" t="s">
        <v>249</v>
      </c>
      <c r="C79" s="219"/>
      <c r="D79" s="221"/>
      <c r="E79" s="219"/>
      <c r="F79" s="221"/>
      <c r="G79" s="219"/>
      <c r="H79" s="221"/>
      <c r="I79" s="219"/>
      <c r="J79" s="221"/>
      <c r="K79" s="219"/>
      <c r="L79" s="221"/>
      <c r="M79" s="219"/>
      <c r="N79" s="221"/>
      <c r="O79" s="219"/>
      <c r="P79" s="221"/>
    </row>
    <row r="80" spans="2:16" ht="10.5" customHeight="1">
      <c r="C80" s="33"/>
      <c r="D80" s="33"/>
      <c r="E80" s="33"/>
      <c r="F80" s="33"/>
      <c r="G80" s="33"/>
      <c r="H80" s="33"/>
      <c r="I80" s="33"/>
      <c r="J80" s="33"/>
      <c r="K80" s="33"/>
      <c r="L80" s="33"/>
      <c r="M80" s="33"/>
      <c r="N80" s="33"/>
      <c r="O80" s="33"/>
      <c r="P80" s="33"/>
    </row>
    <row r="81" spans="1:18">
      <c r="A81" s="39" t="s">
        <v>250</v>
      </c>
      <c r="B81" s="40" t="s">
        <v>251</v>
      </c>
      <c r="C81" s="90"/>
      <c r="D81" s="18" t="s">
        <v>197</v>
      </c>
      <c r="F81" s="18" t="s">
        <v>252</v>
      </c>
      <c r="L81" s="42"/>
    </row>
    <row r="82" spans="1:18" ht="18.399999999999999" customHeight="1">
      <c r="B82" s="259" t="s">
        <v>253</v>
      </c>
      <c r="C82" s="253" t="s">
        <v>254</v>
      </c>
      <c r="D82" s="254"/>
      <c r="E82" s="253" t="s">
        <v>255</v>
      </c>
      <c r="F82" s="254"/>
      <c r="G82" s="253" t="s">
        <v>256</v>
      </c>
      <c r="H82" s="254"/>
      <c r="I82" s="253" t="s">
        <v>257</v>
      </c>
      <c r="J82" s="254"/>
      <c r="K82" s="253" t="s">
        <v>258</v>
      </c>
      <c r="L82" s="254"/>
      <c r="M82" s="253" t="s">
        <v>259</v>
      </c>
      <c r="N82" s="254"/>
      <c r="O82" s="253" t="s">
        <v>260</v>
      </c>
      <c r="P82" s="254"/>
      <c r="Q82" s="227"/>
      <c r="R82" s="228"/>
    </row>
    <row r="83" spans="1:18" ht="28.5">
      <c r="B83" s="260"/>
      <c r="C83" s="161" t="s">
        <v>261</v>
      </c>
      <c r="D83" s="161" t="s">
        <v>262</v>
      </c>
      <c r="E83" s="161" t="s">
        <v>263</v>
      </c>
      <c r="F83" s="161" t="s">
        <v>262</v>
      </c>
      <c r="G83" s="161" t="s">
        <v>263</v>
      </c>
      <c r="H83" s="161" t="s">
        <v>262</v>
      </c>
      <c r="I83" s="161" t="s">
        <v>263</v>
      </c>
      <c r="J83" s="161" t="s">
        <v>262</v>
      </c>
      <c r="K83" s="161" t="s">
        <v>263</v>
      </c>
      <c r="L83" s="161" t="s">
        <v>262</v>
      </c>
      <c r="M83" s="161" t="s">
        <v>263</v>
      </c>
      <c r="N83" s="161" t="s">
        <v>262</v>
      </c>
      <c r="O83" s="161" t="s">
        <v>263</v>
      </c>
      <c r="P83" s="161" t="s">
        <v>262</v>
      </c>
    </row>
    <row r="84" spans="1:18">
      <c r="B84" s="69"/>
      <c r="C84" s="88"/>
      <c r="D84" s="36"/>
      <c r="E84" s="36"/>
      <c r="F84" s="36"/>
      <c r="G84" s="36"/>
      <c r="H84" s="36"/>
      <c r="I84" s="36"/>
      <c r="J84" s="36"/>
      <c r="K84" s="36"/>
      <c r="L84" s="36"/>
      <c r="M84" s="36"/>
      <c r="N84" s="36"/>
      <c r="O84" s="36"/>
      <c r="P84" s="36"/>
    </row>
    <row r="85" spans="1:18">
      <c r="B85" s="69"/>
      <c r="C85" s="88"/>
      <c r="D85" s="36"/>
      <c r="E85" s="36"/>
      <c r="F85" s="36"/>
      <c r="G85" s="36"/>
      <c r="H85" s="36"/>
      <c r="I85" s="36"/>
      <c r="J85" s="36"/>
      <c r="K85" s="36"/>
      <c r="L85" s="36"/>
      <c r="M85" s="36"/>
      <c r="N85" s="36"/>
      <c r="O85" s="36"/>
      <c r="P85" s="36"/>
    </row>
    <row r="86" spans="1:18">
      <c r="B86" s="69"/>
      <c r="C86" s="88"/>
      <c r="D86" s="36"/>
      <c r="E86" s="36"/>
      <c r="F86" s="36"/>
      <c r="G86" s="36"/>
      <c r="H86" s="36"/>
      <c r="I86" s="36"/>
      <c r="J86" s="36"/>
      <c r="K86" s="36"/>
      <c r="L86" s="36"/>
      <c r="M86" s="36"/>
      <c r="N86" s="36"/>
      <c r="O86" s="36"/>
      <c r="P86" s="36"/>
    </row>
    <row r="87" spans="1:18">
      <c r="B87" s="69"/>
      <c r="C87" s="88"/>
      <c r="D87" s="36"/>
      <c r="E87" s="36"/>
      <c r="F87" s="36"/>
      <c r="G87" s="36"/>
      <c r="H87" s="36"/>
      <c r="I87" s="36"/>
      <c r="J87" s="36"/>
      <c r="K87" s="36"/>
      <c r="L87" s="36"/>
      <c r="M87" s="36"/>
      <c r="N87" s="36"/>
      <c r="O87" s="36"/>
      <c r="P87" s="36"/>
    </row>
    <row r="88" spans="1:18">
      <c r="B88" s="69"/>
      <c r="C88" s="88"/>
      <c r="D88" s="36"/>
      <c r="E88" s="36"/>
      <c r="F88" s="36"/>
      <c r="G88" s="36"/>
      <c r="H88" s="36"/>
      <c r="I88" s="36"/>
      <c r="J88" s="36"/>
      <c r="K88" s="36"/>
      <c r="L88" s="36"/>
      <c r="M88" s="36"/>
      <c r="N88" s="36"/>
      <c r="O88" s="36"/>
      <c r="P88" s="36"/>
    </row>
    <row r="89" spans="1:18">
      <c r="B89" s="69"/>
      <c r="C89" s="88"/>
      <c r="D89" s="36"/>
      <c r="E89" s="36"/>
      <c r="F89" s="36"/>
      <c r="G89" s="36"/>
      <c r="H89" s="36"/>
      <c r="I89" s="36"/>
      <c r="J89" s="36"/>
      <c r="K89" s="36"/>
      <c r="L89" s="36"/>
      <c r="M89" s="36"/>
      <c r="N89" s="36"/>
      <c r="O89" s="36"/>
      <c r="P89" s="36"/>
    </row>
    <row r="90" spans="1:18">
      <c r="B90" s="69"/>
      <c r="C90" s="88"/>
      <c r="D90" s="36"/>
      <c r="E90" s="36"/>
      <c r="F90" s="36"/>
      <c r="G90" s="36"/>
      <c r="H90" s="36"/>
      <c r="I90" s="36"/>
      <c r="J90" s="36"/>
      <c r="K90" s="36"/>
      <c r="L90" s="36"/>
      <c r="M90" s="36"/>
      <c r="N90" s="36"/>
      <c r="O90" s="36"/>
      <c r="P90" s="36"/>
    </row>
    <row r="91" spans="1:18">
      <c r="B91" s="69"/>
      <c r="C91" s="88"/>
      <c r="D91" s="36"/>
      <c r="E91" s="36"/>
      <c r="F91" s="36"/>
      <c r="G91" s="36"/>
      <c r="H91" s="36"/>
      <c r="I91" s="36"/>
      <c r="J91" s="36"/>
      <c r="K91" s="36"/>
      <c r="L91" s="36"/>
      <c r="M91" s="36"/>
      <c r="N91" s="36"/>
      <c r="O91" s="36"/>
      <c r="P91" s="36"/>
    </row>
    <row r="92" spans="1:18">
      <c r="B92" s="69"/>
      <c r="C92" s="88"/>
      <c r="D92" s="36"/>
      <c r="E92" s="36"/>
      <c r="F92" s="36"/>
      <c r="G92" s="36"/>
      <c r="H92" s="36"/>
      <c r="I92" s="36"/>
      <c r="J92" s="36"/>
      <c r="K92" s="36"/>
      <c r="L92" s="36"/>
      <c r="M92" s="36"/>
      <c r="N92" s="36"/>
      <c r="O92" s="36"/>
      <c r="P92" s="36"/>
    </row>
    <row r="93" spans="1:18">
      <c r="B93" s="69"/>
      <c r="C93" s="88"/>
      <c r="D93" s="36"/>
      <c r="E93" s="36"/>
      <c r="F93" s="36"/>
      <c r="G93" s="36"/>
      <c r="H93" s="36"/>
      <c r="I93" s="36"/>
      <c r="J93" s="36"/>
      <c r="K93" s="36"/>
      <c r="L93" s="36"/>
      <c r="M93" s="36"/>
      <c r="N93" s="36"/>
      <c r="O93" s="36"/>
      <c r="P93" s="36"/>
    </row>
    <row r="94" spans="1:18">
      <c r="B94" s="69"/>
      <c r="C94" s="88"/>
      <c r="D94" s="36"/>
      <c r="E94" s="36"/>
      <c r="F94" s="36"/>
      <c r="G94" s="36"/>
      <c r="H94" s="36"/>
      <c r="I94" s="36"/>
      <c r="J94" s="36"/>
      <c r="K94" s="36"/>
      <c r="L94" s="36"/>
      <c r="M94" s="36"/>
      <c r="N94" s="36"/>
      <c r="O94" s="36"/>
      <c r="P94" s="36"/>
    </row>
    <row r="95" spans="1:18">
      <c r="B95" s="69"/>
      <c r="C95" s="88"/>
      <c r="D95" s="36"/>
      <c r="E95" s="36"/>
      <c r="F95" s="36"/>
      <c r="G95" s="36"/>
      <c r="H95" s="36"/>
      <c r="I95" s="36"/>
      <c r="J95" s="36"/>
      <c r="K95" s="36"/>
      <c r="L95" s="36"/>
      <c r="M95" s="36"/>
      <c r="N95" s="36"/>
      <c r="O95" s="36"/>
      <c r="P95" s="36"/>
    </row>
    <row r="96" spans="1:18">
      <c r="B96" s="45" t="s">
        <v>211</v>
      </c>
      <c r="C96" s="67">
        <f t="shared" ref="C96:P96" si="3">SUM(C84:C95)</f>
        <v>0</v>
      </c>
      <c r="D96" s="33">
        <f t="shared" si="3"/>
        <v>0</v>
      </c>
      <c r="E96" s="33">
        <f t="shared" si="3"/>
        <v>0</v>
      </c>
      <c r="F96" s="33">
        <f t="shared" si="3"/>
        <v>0</v>
      </c>
      <c r="G96" s="33">
        <f t="shared" si="3"/>
        <v>0</v>
      </c>
      <c r="H96" s="33">
        <f t="shared" si="3"/>
        <v>0</v>
      </c>
      <c r="I96" s="33">
        <f t="shared" si="3"/>
        <v>0</v>
      </c>
      <c r="J96" s="33">
        <f t="shared" si="3"/>
        <v>0</v>
      </c>
      <c r="K96" s="33">
        <f t="shared" si="3"/>
        <v>0</v>
      </c>
      <c r="L96" s="33">
        <f t="shared" si="3"/>
        <v>0</v>
      </c>
      <c r="M96" s="33">
        <f t="shared" si="3"/>
        <v>0</v>
      </c>
      <c r="N96" s="33">
        <f t="shared" si="3"/>
        <v>0</v>
      </c>
      <c r="O96" s="33">
        <f t="shared" si="3"/>
        <v>0</v>
      </c>
      <c r="P96" s="33">
        <f t="shared" si="3"/>
        <v>0</v>
      </c>
    </row>
    <row r="97" spans="1:16" ht="44.45" customHeight="1">
      <c r="B97" s="104" t="s">
        <v>264</v>
      </c>
      <c r="C97" s="230"/>
      <c r="D97" s="230"/>
      <c r="E97" s="230"/>
      <c r="F97" s="230"/>
      <c r="G97" s="230"/>
      <c r="H97" s="230"/>
      <c r="I97" s="230"/>
      <c r="J97" s="230"/>
      <c r="K97" s="230"/>
      <c r="L97" s="230"/>
      <c r="M97" s="230"/>
      <c r="N97" s="230"/>
      <c r="O97" s="230"/>
      <c r="P97" s="230"/>
    </row>
    <row r="98" spans="1:16">
      <c r="B98" s="35" t="s">
        <v>265</v>
      </c>
      <c r="C98" s="127"/>
    </row>
    <row r="99" spans="1:16">
      <c r="B99" s="32" t="s">
        <v>266</v>
      </c>
    </row>
    <row r="100" spans="1:16">
      <c r="A100" s="39">
        <v>5</v>
      </c>
      <c r="B100" s="40" t="s">
        <v>267</v>
      </c>
      <c r="C100" s="90"/>
      <c r="D100" s="18" t="s">
        <v>197</v>
      </c>
    </row>
    <row r="101" spans="1:16">
      <c r="A101" s="65"/>
      <c r="B101" s="66"/>
    </row>
    <row r="102" spans="1:16">
      <c r="A102" s="65"/>
      <c r="B102" s="62" t="s">
        <v>267</v>
      </c>
      <c r="C102" s="239">
        <v>1</v>
      </c>
      <c r="D102" s="239"/>
      <c r="E102" s="239">
        <v>2</v>
      </c>
      <c r="F102" s="239"/>
      <c r="G102" s="239">
        <v>3</v>
      </c>
      <c r="H102" s="239"/>
      <c r="I102" s="239">
        <v>4</v>
      </c>
      <c r="J102" s="239"/>
      <c r="K102" s="239">
        <v>5</v>
      </c>
      <c r="L102" s="239"/>
      <c r="M102" s="239">
        <v>5</v>
      </c>
      <c r="N102" s="239"/>
      <c r="O102" s="239">
        <v>7</v>
      </c>
      <c r="P102" s="239"/>
    </row>
    <row r="103" spans="1:16">
      <c r="B103" s="71" t="s">
        <v>268</v>
      </c>
      <c r="C103" s="229"/>
      <c r="D103" s="229"/>
      <c r="E103" s="229"/>
      <c r="F103" s="229"/>
      <c r="G103" s="229"/>
      <c r="H103" s="229"/>
      <c r="I103" s="229"/>
      <c r="J103" s="229"/>
      <c r="K103" s="229"/>
      <c r="L103" s="229"/>
      <c r="M103" s="229"/>
      <c r="N103" s="229"/>
      <c r="O103" s="229"/>
      <c r="P103" s="229"/>
    </row>
    <row r="104" spans="1:16">
      <c r="B104" s="71" t="s">
        <v>269</v>
      </c>
      <c r="C104" s="229"/>
      <c r="D104" s="229"/>
      <c r="E104" s="229"/>
      <c r="F104" s="229"/>
      <c r="G104" s="229"/>
      <c r="H104" s="229"/>
      <c r="I104" s="229"/>
      <c r="J104" s="229"/>
      <c r="K104" s="229"/>
      <c r="L104" s="229"/>
      <c r="M104" s="229"/>
      <c r="N104" s="229"/>
      <c r="O104" s="229"/>
      <c r="P104" s="229"/>
    </row>
    <row r="105" spans="1:16">
      <c r="B105" s="71" t="s">
        <v>270</v>
      </c>
      <c r="C105" s="229"/>
      <c r="D105" s="229"/>
      <c r="E105" s="229"/>
      <c r="F105" s="229"/>
      <c r="G105" s="229"/>
      <c r="H105" s="229"/>
      <c r="I105" s="229"/>
      <c r="J105" s="229"/>
      <c r="K105" s="229"/>
      <c r="L105" s="229"/>
      <c r="M105" s="229"/>
      <c r="N105" s="229"/>
      <c r="O105" s="229"/>
      <c r="P105" s="229"/>
    </row>
    <row r="106" spans="1:16">
      <c r="B106" s="71" t="s">
        <v>271</v>
      </c>
      <c r="C106" s="229"/>
      <c r="D106" s="229"/>
      <c r="E106" s="229"/>
      <c r="F106" s="229"/>
      <c r="G106" s="229"/>
      <c r="H106" s="229"/>
      <c r="I106" s="229"/>
      <c r="J106" s="229"/>
      <c r="K106" s="229"/>
      <c r="L106" s="229"/>
      <c r="M106" s="229"/>
      <c r="N106" s="229"/>
      <c r="O106" s="229"/>
      <c r="P106" s="229"/>
    </row>
    <row r="107" spans="1:16">
      <c r="B107" s="35" t="s">
        <v>242</v>
      </c>
      <c r="C107" s="240"/>
      <c r="D107" s="240"/>
      <c r="E107" s="240"/>
      <c r="F107" s="240"/>
      <c r="G107" s="240"/>
      <c r="H107" s="240"/>
      <c r="I107" s="240"/>
      <c r="J107" s="240"/>
      <c r="K107" s="240"/>
      <c r="L107" s="240"/>
      <c r="M107" s="240"/>
      <c r="N107" s="240"/>
      <c r="O107" s="240"/>
      <c r="P107" s="240"/>
    </row>
    <row r="109" spans="1:16">
      <c r="A109" s="39">
        <v>6</v>
      </c>
      <c r="B109" s="40" t="s">
        <v>272</v>
      </c>
      <c r="C109" s="90"/>
      <c r="D109" s="18" t="s">
        <v>197</v>
      </c>
    </row>
    <row r="110" spans="1:16">
      <c r="A110" s="65"/>
      <c r="B110" s="66"/>
    </row>
    <row r="111" spans="1:16">
      <c r="A111" s="65"/>
      <c r="B111" s="62" t="s">
        <v>273</v>
      </c>
      <c r="C111" s="239">
        <v>1</v>
      </c>
      <c r="D111" s="239"/>
      <c r="E111" s="239">
        <v>2</v>
      </c>
      <c r="F111" s="239"/>
      <c r="G111" s="239">
        <v>3</v>
      </c>
      <c r="H111" s="239"/>
      <c r="I111" s="239">
        <v>4</v>
      </c>
      <c r="J111" s="239"/>
      <c r="K111" s="239">
        <v>5</v>
      </c>
      <c r="L111" s="239"/>
      <c r="M111" s="239">
        <v>5</v>
      </c>
      <c r="N111" s="239"/>
      <c r="O111" s="239">
        <v>7</v>
      </c>
      <c r="P111" s="239"/>
    </row>
    <row r="112" spans="1:16">
      <c r="B112" s="71" t="s">
        <v>231</v>
      </c>
      <c r="C112" s="229"/>
      <c r="D112" s="229"/>
      <c r="E112" s="229"/>
      <c r="F112" s="229"/>
      <c r="G112" s="229"/>
      <c r="H112" s="229"/>
      <c r="I112" s="229"/>
      <c r="J112" s="229"/>
      <c r="K112" s="229"/>
      <c r="L112" s="229"/>
      <c r="M112" s="229"/>
      <c r="N112" s="229"/>
      <c r="O112" s="229"/>
      <c r="P112" s="229"/>
    </row>
    <row r="113" spans="1:16">
      <c r="B113" s="71" t="s">
        <v>274</v>
      </c>
      <c r="C113" s="229"/>
      <c r="D113" s="229"/>
      <c r="E113" s="229"/>
      <c r="F113" s="229"/>
      <c r="G113" s="229"/>
      <c r="H113" s="229"/>
      <c r="I113" s="229"/>
      <c r="J113" s="229"/>
      <c r="K113" s="229"/>
      <c r="L113" s="229"/>
      <c r="M113" s="229"/>
      <c r="N113" s="229"/>
      <c r="O113" s="229"/>
      <c r="P113" s="229"/>
    </row>
    <row r="114" spans="1:16">
      <c r="B114" s="71" t="s">
        <v>275</v>
      </c>
      <c r="C114" s="229"/>
      <c r="D114" s="229"/>
      <c r="E114" s="229"/>
      <c r="F114" s="229"/>
      <c r="G114" s="229"/>
      <c r="H114" s="229"/>
      <c r="I114" s="229"/>
      <c r="J114" s="229"/>
      <c r="K114" s="229"/>
      <c r="L114" s="229"/>
      <c r="M114" s="229"/>
      <c r="N114" s="229"/>
      <c r="O114" s="229"/>
      <c r="P114" s="229"/>
    </row>
    <row r="115" spans="1:16">
      <c r="B115" s="71" t="s">
        <v>276</v>
      </c>
      <c r="C115" s="229"/>
      <c r="D115" s="229"/>
      <c r="E115" s="229"/>
      <c r="F115" s="229"/>
      <c r="G115" s="229"/>
      <c r="H115" s="229"/>
      <c r="I115" s="229"/>
      <c r="J115" s="229"/>
      <c r="K115" s="229"/>
      <c r="L115" s="229"/>
      <c r="M115" s="229"/>
      <c r="N115" s="229"/>
      <c r="O115" s="229"/>
      <c r="P115" s="229"/>
    </row>
    <row r="116" spans="1:16">
      <c r="B116" s="71" t="s">
        <v>276</v>
      </c>
      <c r="C116" s="229"/>
      <c r="D116" s="229"/>
      <c r="E116" s="229"/>
      <c r="F116" s="229"/>
      <c r="G116" s="229"/>
      <c r="H116" s="229"/>
      <c r="I116" s="229"/>
      <c r="J116" s="229"/>
      <c r="K116" s="229"/>
      <c r="L116" s="229"/>
      <c r="M116" s="229"/>
      <c r="N116" s="229"/>
      <c r="O116" s="229"/>
      <c r="P116" s="229"/>
    </row>
    <row r="117" spans="1:16">
      <c r="B117" s="71" t="s">
        <v>277</v>
      </c>
      <c r="C117" s="229"/>
      <c r="D117" s="229"/>
      <c r="E117" s="229"/>
      <c r="F117" s="229"/>
      <c r="G117" s="229"/>
      <c r="H117" s="229"/>
      <c r="I117" s="229"/>
      <c r="J117" s="229"/>
      <c r="K117" s="229"/>
      <c r="L117" s="229"/>
      <c r="M117" s="229"/>
      <c r="N117" s="229"/>
      <c r="O117" s="229"/>
      <c r="P117" s="229"/>
    </row>
    <row r="118" spans="1:16">
      <c r="B118" s="17"/>
      <c r="C118" s="93"/>
      <c r="D118" s="17"/>
      <c r="E118" s="17"/>
      <c r="F118" s="17"/>
      <c r="G118" s="17"/>
      <c r="H118" s="17"/>
      <c r="I118" s="17"/>
      <c r="J118" s="17"/>
      <c r="K118" s="17"/>
      <c r="L118" s="17"/>
    </row>
    <row r="119" spans="1:16">
      <c r="B119" s="17"/>
      <c r="C119" s="93"/>
      <c r="D119" s="17"/>
      <c r="E119" s="17"/>
      <c r="F119" s="17"/>
      <c r="G119" s="17"/>
      <c r="H119" s="17"/>
      <c r="I119" s="17"/>
      <c r="J119" s="17"/>
      <c r="K119" s="17"/>
      <c r="L119" s="17"/>
    </row>
    <row r="120" spans="1:16">
      <c r="A120" s="39">
        <v>7</v>
      </c>
      <c r="B120" s="40" t="s">
        <v>278</v>
      </c>
      <c r="C120" s="90"/>
      <c r="D120" s="18" t="s">
        <v>279</v>
      </c>
    </row>
    <row r="121" spans="1:16">
      <c r="B121" s="44" t="s">
        <v>280</v>
      </c>
    </row>
    <row r="122" spans="1:16">
      <c r="B122" s="70"/>
      <c r="C122" s="241" t="s">
        <v>281</v>
      </c>
      <c r="D122" s="241"/>
      <c r="E122" s="241" t="s">
        <v>282</v>
      </c>
      <c r="F122" s="241"/>
      <c r="G122" s="241" t="s">
        <v>283</v>
      </c>
      <c r="H122" s="241"/>
      <c r="I122" s="241" t="s">
        <v>284</v>
      </c>
      <c r="J122" s="241"/>
      <c r="K122" s="241" t="s">
        <v>285</v>
      </c>
      <c r="L122" s="241"/>
    </row>
    <row r="123" spans="1:16">
      <c r="B123" s="61" t="s">
        <v>286</v>
      </c>
      <c r="C123" s="229"/>
      <c r="D123" s="229"/>
      <c r="E123" s="229"/>
      <c r="F123" s="229"/>
      <c r="G123" s="229"/>
      <c r="H123" s="229"/>
      <c r="I123" s="229"/>
      <c r="J123" s="229"/>
      <c r="K123" s="229"/>
      <c r="L123" s="229"/>
    </row>
    <row r="124" spans="1:16">
      <c r="B124" s="61" t="s">
        <v>287</v>
      </c>
      <c r="C124" s="229"/>
      <c r="D124" s="229"/>
      <c r="E124" s="229"/>
      <c r="F124" s="229"/>
      <c r="G124" s="229"/>
      <c r="H124" s="229"/>
      <c r="I124" s="229"/>
      <c r="J124" s="229"/>
      <c r="K124" s="229"/>
      <c r="L124" s="229"/>
    </row>
    <row r="125" spans="1:16">
      <c r="B125" s="61" t="s">
        <v>288</v>
      </c>
      <c r="C125" s="229"/>
      <c r="D125" s="229"/>
      <c r="E125" s="229"/>
      <c r="F125" s="229"/>
      <c r="G125" s="229"/>
      <c r="H125" s="229"/>
      <c r="I125" s="229"/>
      <c r="J125" s="229"/>
      <c r="K125" s="229"/>
      <c r="L125" s="229"/>
    </row>
    <row r="126" spans="1:16" ht="41.45">
      <c r="B126" s="164" t="s">
        <v>253</v>
      </c>
      <c r="C126" s="158" t="s">
        <v>263</v>
      </c>
      <c r="D126" s="158" t="s">
        <v>289</v>
      </c>
      <c r="E126" s="158" t="s">
        <v>263</v>
      </c>
      <c r="F126" s="158" t="s">
        <v>289</v>
      </c>
      <c r="G126" s="158" t="s">
        <v>263</v>
      </c>
      <c r="H126" s="158" t="s">
        <v>289</v>
      </c>
      <c r="I126" s="158" t="s">
        <v>263</v>
      </c>
      <c r="J126" s="158" t="s">
        <v>289</v>
      </c>
      <c r="K126" s="158" t="s">
        <v>263</v>
      </c>
      <c r="L126" s="158" t="s">
        <v>289</v>
      </c>
    </row>
    <row r="127" spans="1:16">
      <c r="B127" s="133"/>
      <c r="C127" s="91"/>
      <c r="D127" s="63"/>
      <c r="E127" s="69"/>
      <c r="F127" s="63"/>
      <c r="G127" s="63"/>
      <c r="H127" s="63"/>
      <c r="I127" s="69"/>
      <c r="J127" s="63"/>
      <c r="K127" s="69"/>
      <c r="L127" s="63"/>
    </row>
    <row r="128" spans="1:16">
      <c r="B128" s="133"/>
      <c r="C128" s="91"/>
      <c r="D128" s="63"/>
      <c r="E128" s="69"/>
      <c r="F128" s="63"/>
      <c r="G128" s="63"/>
      <c r="H128" s="63"/>
      <c r="I128" s="69"/>
      <c r="J128" s="63"/>
      <c r="K128" s="69"/>
      <c r="L128" s="63"/>
    </row>
    <row r="129" spans="1:1025">
      <c r="B129" s="133"/>
      <c r="C129" s="91"/>
      <c r="D129" s="63"/>
      <c r="E129" s="69"/>
      <c r="F129" s="63"/>
      <c r="G129" s="63"/>
      <c r="H129" s="63"/>
      <c r="I129" s="69"/>
      <c r="J129" s="63"/>
      <c r="K129" s="69"/>
      <c r="L129" s="63"/>
    </row>
    <row r="130" spans="1:1025">
      <c r="B130" s="133"/>
      <c r="C130" s="91"/>
      <c r="D130" s="63"/>
      <c r="E130" s="69"/>
      <c r="F130" s="63"/>
      <c r="G130" s="63"/>
      <c r="H130" s="63"/>
      <c r="I130" s="69"/>
      <c r="J130" s="63"/>
      <c r="K130" s="69"/>
      <c r="L130" s="63"/>
    </row>
    <row r="131" spans="1:1025">
      <c r="B131" s="133"/>
      <c r="C131" s="91"/>
      <c r="D131" s="63"/>
      <c r="E131" s="69"/>
      <c r="F131" s="63"/>
      <c r="G131" s="63"/>
      <c r="H131" s="63"/>
      <c r="I131" s="69"/>
      <c r="J131" s="63"/>
      <c r="K131" s="69"/>
      <c r="L131" s="63"/>
    </row>
    <row r="132" spans="1:1025">
      <c r="B132" s="133"/>
      <c r="C132" s="91"/>
      <c r="D132" s="63"/>
      <c r="E132" s="69"/>
      <c r="F132" s="63"/>
      <c r="G132" s="63"/>
      <c r="H132" s="63"/>
      <c r="I132" s="69"/>
      <c r="J132" s="63"/>
      <c r="K132" s="69"/>
      <c r="L132" s="63"/>
    </row>
    <row r="133" spans="1:1025">
      <c r="B133" s="133"/>
      <c r="C133" s="91"/>
      <c r="D133" s="63"/>
      <c r="E133" s="69"/>
      <c r="F133" s="63"/>
      <c r="G133" s="63"/>
      <c r="H133" s="63"/>
      <c r="I133" s="69"/>
      <c r="J133" s="63"/>
      <c r="K133" s="69"/>
      <c r="L133" s="63"/>
    </row>
    <row r="134" spans="1:1025">
      <c r="B134" s="133"/>
      <c r="C134" s="91"/>
      <c r="D134" s="63"/>
      <c r="E134" s="69"/>
      <c r="F134" s="63"/>
      <c r="G134" s="63"/>
      <c r="H134" s="63"/>
      <c r="I134" s="69"/>
      <c r="J134" s="63"/>
      <c r="K134" s="69"/>
      <c r="L134" s="63"/>
    </row>
    <row r="135" spans="1:1025">
      <c r="B135" s="133"/>
      <c r="C135" s="91"/>
      <c r="D135" s="63"/>
      <c r="E135" s="69"/>
      <c r="F135" s="63"/>
      <c r="G135" s="63"/>
      <c r="H135" s="63"/>
      <c r="I135" s="69"/>
      <c r="J135" s="63"/>
      <c r="K135" s="69"/>
      <c r="L135" s="63"/>
    </row>
    <row r="136" spans="1:1025">
      <c r="B136" s="133"/>
      <c r="C136" s="91"/>
      <c r="D136" s="63"/>
      <c r="E136" s="69"/>
      <c r="F136" s="63"/>
      <c r="G136" s="63"/>
      <c r="H136" s="63"/>
      <c r="I136" s="69"/>
      <c r="J136" s="63"/>
      <c r="K136" s="69"/>
      <c r="L136" s="63"/>
    </row>
    <row r="137" spans="1:1025">
      <c r="B137" s="133"/>
      <c r="C137" s="91"/>
      <c r="D137" s="63"/>
      <c r="E137" s="69"/>
      <c r="F137" s="63"/>
      <c r="G137" s="63"/>
      <c r="H137" s="63"/>
      <c r="I137" s="69"/>
      <c r="J137" s="63"/>
      <c r="K137" s="69"/>
      <c r="L137" s="63"/>
    </row>
    <row r="138" spans="1:1025">
      <c r="B138" s="133"/>
      <c r="C138" s="91"/>
      <c r="D138" s="63"/>
      <c r="E138" s="69"/>
      <c r="F138" s="63"/>
      <c r="G138" s="63"/>
      <c r="H138" s="63"/>
      <c r="I138" s="69"/>
      <c r="J138" s="63"/>
      <c r="K138" s="69"/>
      <c r="L138" s="63"/>
    </row>
    <row r="139" spans="1:1025">
      <c r="B139" s="33" t="s">
        <v>211</v>
      </c>
      <c r="C139" s="67">
        <f t="shared" ref="C139" si="4">SUM(C127:C138)</f>
        <v>0</v>
      </c>
      <c r="D139" s="33">
        <f t="shared" ref="D139" si="5">SUM(D127:D138)</f>
        <v>0</v>
      </c>
      <c r="E139" s="33">
        <f t="shared" ref="E139" si="6">SUM(E127:E138)</f>
        <v>0</v>
      </c>
      <c r="F139" s="33">
        <f t="shared" ref="F139" si="7">SUM(F127:F138)</f>
        <v>0</v>
      </c>
      <c r="G139" s="33">
        <f t="shared" ref="G139:H139" si="8">SUM(G127:G138)</f>
        <v>0</v>
      </c>
      <c r="H139" s="33">
        <f t="shared" si="8"/>
        <v>0</v>
      </c>
      <c r="I139" s="33">
        <f t="shared" ref="I139" si="9">SUM(I127:I138)</f>
        <v>0</v>
      </c>
      <c r="J139" s="33">
        <f t="shared" ref="J139" si="10">SUM(J127:J138)</f>
        <v>0</v>
      </c>
      <c r="K139" s="33">
        <f t="shared" ref="K139" si="11">SUM(K127:K138)</f>
        <v>0</v>
      </c>
      <c r="L139" s="33">
        <f t="shared" ref="L139" si="12">SUM(L127:L138)</f>
        <v>0</v>
      </c>
    </row>
    <row r="141" spans="1:1025">
      <c r="A141" s="39">
        <v>8</v>
      </c>
      <c r="B141" s="40" t="s">
        <v>290</v>
      </c>
      <c r="C141" s="227" t="s">
        <v>197</v>
      </c>
      <c r="D141" s="228"/>
    </row>
    <row r="142" spans="1:1025" s="136" customFormat="1" ht="15">
      <c r="A142" s="134"/>
      <c r="B142" s="169"/>
      <c r="C142" s="236" t="s">
        <v>291</v>
      </c>
      <c r="D142" s="236"/>
      <c r="E142" s="236"/>
      <c r="F142" s="236"/>
      <c r="G142" s="236"/>
      <c r="H142" s="236" t="s">
        <v>292</v>
      </c>
      <c r="I142" s="236"/>
      <c r="J142" s="236"/>
      <c r="K142" s="236"/>
      <c r="L142" s="236"/>
      <c r="M142" s="236" t="s">
        <v>293</v>
      </c>
      <c r="N142" s="236"/>
      <c r="O142" s="236"/>
      <c r="P142" s="236"/>
      <c r="Q142" s="236"/>
      <c r="R142" s="236" t="s">
        <v>294</v>
      </c>
      <c r="S142" s="236"/>
      <c r="T142" s="236"/>
      <c r="U142" s="236"/>
      <c r="V142" s="236"/>
      <c r="W142" s="236" t="s">
        <v>295</v>
      </c>
      <c r="X142" s="236"/>
      <c r="Y142" s="236"/>
      <c r="Z142" s="236"/>
      <c r="AA142" s="236"/>
      <c r="AB142" s="236" t="s">
        <v>296</v>
      </c>
      <c r="AC142" s="236"/>
      <c r="AD142" s="236"/>
      <c r="AE142" s="236"/>
      <c r="AF142" s="236"/>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5"/>
      <c r="CJ142" s="135"/>
      <c r="CK142" s="135"/>
      <c r="CL142" s="135"/>
      <c r="CM142" s="135"/>
      <c r="CN142" s="135"/>
      <c r="CO142" s="135"/>
      <c r="CP142" s="135"/>
      <c r="CQ142" s="135"/>
      <c r="CR142" s="135"/>
      <c r="CS142" s="135"/>
      <c r="CT142" s="135"/>
      <c r="CU142" s="135"/>
      <c r="CV142" s="135"/>
      <c r="CW142" s="135"/>
      <c r="CX142" s="135"/>
      <c r="CY142" s="135"/>
      <c r="CZ142" s="135"/>
      <c r="DA142" s="135"/>
      <c r="DB142" s="135"/>
      <c r="DC142" s="135"/>
      <c r="DD142" s="135"/>
      <c r="DE142" s="135"/>
      <c r="DF142" s="135"/>
      <c r="DG142" s="135"/>
      <c r="DH142" s="135"/>
      <c r="DI142" s="135"/>
      <c r="DJ142" s="135"/>
      <c r="DK142" s="135"/>
      <c r="DL142" s="135"/>
      <c r="DM142" s="135"/>
      <c r="DN142" s="135"/>
      <c r="DO142" s="135"/>
      <c r="DP142" s="135"/>
      <c r="DQ142" s="135"/>
      <c r="DR142" s="135"/>
      <c r="DS142" s="135"/>
      <c r="DT142" s="135"/>
      <c r="DU142" s="135"/>
      <c r="DV142" s="135"/>
      <c r="DW142" s="135"/>
      <c r="DX142" s="135"/>
      <c r="DY142" s="135"/>
      <c r="DZ142" s="135"/>
      <c r="EA142" s="135"/>
      <c r="EB142" s="135"/>
      <c r="EC142" s="135"/>
      <c r="ED142" s="135"/>
      <c r="EE142" s="135"/>
      <c r="EF142" s="135"/>
      <c r="EG142" s="135"/>
      <c r="EH142" s="135"/>
      <c r="EI142" s="135"/>
      <c r="EJ142" s="135"/>
      <c r="EK142" s="135"/>
      <c r="EL142" s="135"/>
      <c r="EM142" s="135"/>
      <c r="EN142" s="135"/>
      <c r="EO142" s="135"/>
      <c r="EP142" s="135"/>
      <c r="EQ142" s="135"/>
      <c r="ER142" s="135"/>
      <c r="ES142" s="135"/>
      <c r="ET142" s="135"/>
      <c r="EU142" s="135"/>
      <c r="EV142" s="135"/>
      <c r="EW142" s="135"/>
      <c r="EX142" s="135"/>
      <c r="EY142" s="135"/>
      <c r="EZ142" s="135"/>
      <c r="FA142" s="135"/>
      <c r="FB142" s="135"/>
      <c r="FC142" s="135"/>
      <c r="FD142" s="135"/>
      <c r="FE142" s="135"/>
      <c r="FF142" s="135"/>
      <c r="FG142" s="135"/>
      <c r="FH142" s="135"/>
      <c r="FI142" s="135"/>
      <c r="FJ142" s="135"/>
      <c r="FK142" s="135"/>
      <c r="FL142" s="135"/>
      <c r="FM142" s="135"/>
      <c r="FN142" s="135"/>
      <c r="FO142" s="135"/>
      <c r="FP142" s="135"/>
      <c r="FQ142" s="135"/>
      <c r="FR142" s="135"/>
      <c r="FS142" s="135"/>
      <c r="FT142" s="135"/>
      <c r="FU142" s="135"/>
      <c r="FV142" s="135"/>
      <c r="FW142" s="135"/>
      <c r="FX142" s="135"/>
      <c r="FY142" s="135"/>
      <c r="FZ142" s="135"/>
      <c r="GA142" s="135"/>
      <c r="GB142" s="135"/>
      <c r="GC142" s="135"/>
      <c r="GD142" s="135"/>
      <c r="GE142" s="135"/>
      <c r="GF142" s="135"/>
      <c r="GG142" s="135"/>
      <c r="GH142" s="135"/>
      <c r="GI142" s="135"/>
      <c r="GJ142" s="135"/>
      <c r="GK142" s="135"/>
      <c r="GL142" s="135"/>
      <c r="GM142" s="135"/>
      <c r="GN142" s="135"/>
      <c r="GO142" s="135"/>
      <c r="GP142" s="135"/>
      <c r="GQ142" s="135"/>
      <c r="GR142" s="135"/>
      <c r="GS142" s="135"/>
      <c r="GT142" s="135"/>
      <c r="GU142" s="135"/>
      <c r="GV142" s="135"/>
      <c r="GW142" s="135"/>
      <c r="GX142" s="135"/>
      <c r="GY142" s="135"/>
      <c r="GZ142" s="135"/>
      <c r="HA142" s="135"/>
      <c r="HB142" s="135"/>
      <c r="HC142" s="135"/>
      <c r="HD142" s="135"/>
      <c r="HE142" s="135"/>
      <c r="HF142" s="135"/>
      <c r="HG142" s="135"/>
      <c r="HH142" s="135"/>
      <c r="HI142" s="135"/>
      <c r="HJ142" s="135"/>
      <c r="HK142" s="135"/>
      <c r="HL142" s="135"/>
      <c r="HM142" s="135"/>
      <c r="HN142" s="135"/>
      <c r="HO142" s="135"/>
      <c r="HP142" s="135"/>
      <c r="HQ142" s="135"/>
      <c r="HR142" s="135"/>
      <c r="HS142" s="135"/>
      <c r="HT142" s="135"/>
      <c r="HU142" s="135"/>
      <c r="HV142" s="135"/>
      <c r="HW142" s="135"/>
      <c r="HX142" s="135"/>
      <c r="HY142" s="135"/>
      <c r="HZ142" s="135"/>
      <c r="IA142" s="135"/>
      <c r="IB142" s="135"/>
      <c r="IC142" s="135"/>
      <c r="ID142" s="135"/>
      <c r="IE142" s="135"/>
      <c r="IF142" s="135"/>
      <c r="IG142" s="135"/>
      <c r="IH142" s="135"/>
      <c r="II142" s="135"/>
      <c r="IJ142" s="135"/>
      <c r="IK142" s="135"/>
      <c r="IL142" s="135"/>
      <c r="IM142" s="135"/>
      <c r="IN142" s="135"/>
      <c r="IO142" s="135"/>
      <c r="IP142" s="135"/>
      <c r="IQ142" s="135"/>
      <c r="IR142" s="135"/>
      <c r="IS142" s="135"/>
      <c r="IT142" s="135"/>
      <c r="IU142" s="135"/>
      <c r="IV142" s="135"/>
      <c r="IW142" s="135"/>
      <c r="IX142" s="135"/>
      <c r="IY142" s="135"/>
      <c r="IZ142" s="135"/>
      <c r="JA142" s="135"/>
      <c r="JB142" s="135"/>
      <c r="JC142" s="135"/>
      <c r="JD142" s="135"/>
      <c r="JE142" s="135"/>
      <c r="JF142" s="135"/>
      <c r="JG142" s="135"/>
      <c r="JH142" s="135"/>
      <c r="JI142" s="135"/>
      <c r="JJ142" s="135"/>
      <c r="JK142" s="135"/>
      <c r="JL142" s="135"/>
      <c r="JM142" s="135"/>
      <c r="JN142" s="135"/>
      <c r="JO142" s="135"/>
      <c r="JP142" s="135"/>
      <c r="JQ142" s="135"/>
      <c r="JR142" s="135"/>
      <c r="JS142" s="135"/>
      <c r="JT142" s="135"/>
      <c r="JU142" s="135"/>
      <c r="JV142" s="135"/>
      <c r="JW142" s="135"/>
      <c r="JX142" s="135"/>
      <c r="JY142" s="135"/>
      <c r="JZ142" s="135"/>
      <c r="KA142" s="135"/>
      <c r="KB142" s="135"/>
      <c r="KC142" s="135"/>
      <c r="KD142" s="135"/>
      <c r="KE142" s="135"/>
      <c r="KF142" s="135"/>
      <c r="KG142" s="135"/>
      <c r="KH142" s="135"/>
      <c r="KI142" s="135"/>
      <c r="KJ142" s="135"/>
      <c r="KK142" s="135"/>
      <c r="KL142" s="135"/>
      <c r="KM142" s="135"/>
      <c r="KN142" s="135"/>
      <c r="KO142" s="135"/>
      <c r="KP142" s="135"/>
      <c r="KQ142" s="135"/>
      <c r="KR142" s="135"/>
      <c r="KS142" s="135"/>
      <c r="KT142" s="135"/>
      <c r="KU142" s="135"/>
      <c r="KV142" s="135"/>
      <c r="KW142" s="135"/>
      <c r="KX142" s="135"/>
      <c r="KY142" s="135"/>
      <c r="KZ142" s="135"/>
      <c r="LA142" s="135"/>
      <c r="LB142" s="135"/>
      <c r="LC142" s="135"/>
      <c r="LD142" s="135"/>
      <c r="LE142" s="135"/>
      <c r="LF142" s="135"/>
      <c r="LG142" s="135"/>
      <c r="LH142" s="135"/>
      <c r="LI142" s="135"/>
      <c r="LJ142" s="135"/>
      <c r="LK142" s="135"/>
      <c r="LL142" s="135"/>
      <c r="LM142" s="135"/>
      <c r="LN142" s="135"/>
      <c r="LO142" s="135"/>
      <c r="LP142" s="135"/>
      <c r="LQ142" s="135"/>
      <c r="LR142" s="135"/>
      <c r="LS142" s="135"/>
      <c r="LT142" s="135"/>
      <c r="LU142" s="135"/>
      <c r="LV142" s="135"/>
      <c r="LW142" s="135"/>
      <c r="LX142" s="135"/>
      <c r="LY142" s="135"/>
      <c r="LZ142" s="135"/>
      <c r="MA142" s="135"/>
      <c r="MB142" s="135"/>
      <c r="MC142" s="135"/>
      <c r="MD142" s="135"/>
      <c r="ME142" s="135"/>
      <c r="MF142" s="135"/>
      <c r="MG142" s="135"/>
      <c r="MH142" s="135"/>
      <c r="MI142" s="135"/>
      <c r="MJ142" s="135"/>
      <c r="MK142" s="135"/>
      <c r="ML142" s="135"/>
      <c r="MM142" s="135"/>
      <c r="MN142" s="135"/>
      <c r="MO142" s="135"/>
      <c r="MP142" s="135"/>
      <c r="MQ142" s="135"/>
      <c r="MR142" s="135"/>
      <c r="MS142" s="135"/>
      <c r="MT142" s="135"/>
      <c r="MU142" s="135"/>
      <c r="MV142" s="135"/>
      <c r="MW142" s="135"/>
      <c r="MX142" s="135"/>
      <c r="MY142" s="135"/>
      <c r="MZ142" s="135"/>
      <c r="NA142" s="135"/>
      <c r="NB142" s="135"/>
      <c r="NC142" s="135"/>
      <c r="ND142" s="135"/>
      <c r="NE142" s="135"/>
      <c r="NF142" s="135"/>
      <c r="NG142" s="135"/>
      <c r="NH142" s="135"/>
      <c r="NI142" s="135"/>
      <c r="NJ142" s="135"/>
      <c r="NK142" s="135"/>
      <c r="NL142" s="135"/>
      <c r="NM142" s="135"/>
      <c r="NN142" s="135"/>
      <c r="NO142" s="135"/>
      <c r="NP142" s="135"/>
      <c r="NQ142" s="135"/>
      <c r="NR142" s="135"/>
      <c r="NS142" s="135"/>
      <c r="NT142" s="135"/>
      <c r="NU142" s="135"/>
      <c r="NV142" s="135"/>
      <c r="NW142" s="135"/>
      <c r="NX142" s="135"/>
      <c r="NY142" s="135"/>
      <c r="NZ142" s="135"/>
      <c r="OA142" s="135"/>
      <c r="OB142" s="135"/>
      <c r="OC142" s="135"/>
      <c r="OD142" s="135"/>
      <c r="OE142" s="135"/>
      <c r="OF142" s="135"/>
      <c r="OG142" s="135"/>
      <c r="OH142" s="135"/>
      <c r="OI142" s="135"/>
      <c r="OJ142" s="135"/>
      <c r="OK142" s="135"/>
      <c r="OL142" s="135"/>
      <c r="OM142" s="135"/>
      <c r="ON142" s="135"/>
      <c r="OO142" s="135"/>
      <c r="OP142" s="135"/>
      <c r="OQ142" s="135"/>
      <c r="OR142" s="135"/>
      <c r="OS142" s="135"/>
      <c r="OT142" s="135"/>
      <c r="OU142" s="135"/>
      <c r="OV142" s="135"/>
      <c r="OW142" s="135"/>
      <c r="OX142" s="135"/>
      <c r="OY142" s="135"/>
      <c r="OZ142" s="135"/>
      <c r="PA142" s="135"/>
      <c r="PB142" s="135"/>
      <c r="PC142" s="135"/>
      <c r="PD142" s="135"/>
      <c r="PE142" s="135"/>
      <c r="PF142" s="135"/>
      <c r="PG142" s="135"/>
      <c r="PH142" s="135"/>
      <c r="PI142" s="135"/>
      <c r="PJ142" s="135"/>
      <c r="PK142" s="135"/>
      <c r="PL142" s="135"/>
      <c r="PM142" s="135"/>
      <c r="PN142" s="135"/>
      <c r="PO142" s="135"/>
      <c r="PP142" s="135"/>
      <c r="PQ142" s="135"/>
      <c r="PR142" s="135"/>
      <c r="PS142" s="135"/>
      <c r="PT142" s="135"/>
      <c r="PU142" s="135"/>
      <c r="PV142" s="135"/>
      <c r="PW142" s="135"/>
      <c r="PX142" s="135"/>
      <c r="PY142" s="135"/>
      <c r="PZ142" s="135"/>
      <c r="QA142" s="135"/>
      <c r="QB142" s="135"/>
      <c r="QC142" s="135"/>
      <c r="QD142" s="135"/>
      <c r="QE142" s="135"/>
      <c r="QF142" s="135"/>
      <c r="QG142" s="135"/>
      <c r="QH142" s="135"/>
      <c r="QI142" s="135"/>
      <c r="QJ142" s="135"/>
      <c r="QK142" s="135"/>
      <c r="QL142" s="135"/>
      <c r="QM142" s="135"/>
      <c r="QN142" s="135"/>
      <c r="QO142" s="135"/>
      <c r="QP142" s="135"/>
      <c r="QQ142" s="135"/>
      <c r="QR142" s="135"/>
      <c r="QS142" s="135"/>
      <c r="QT142" s="135"/>
      <c r="QU142" s="135"/>
      <c r="QV142" s="135"/>
      <c r="QW142" s="135"/>
      <c r="QX142" s="135"/>
      <c r="QY142" s="135"/>
      <c r="QZ142" s="135"/>
      <c r="RA142" s="135"/>
      <c r="RB142" s="135"/>
      <c r="RC142" s="135"/>
      <c r="RD142" s="135"/>
      <c r="RE142" s="135"/>
      <c r="RF142" s="135"/>
      <c r="RG142" s="135"/>
      <c r="RH142" s="135"/>
      <c r="RI142" s="135"/>
      <c r="RJ142" s="135"/>
      <c r="RK142" s="135"/>
      <c r="RL142" s="135"/>
      <c r="RM142" s="135"/>
      <c r="RN142" s="135"/>
      <c r="RO142" s="135"/>
      <c r="RP142" s="135"/>
      <c r="RQ142" s="135"/>
      <c r="RR142" s="135"/>
      <c r="RS142" s="135"/>
      <c r="RT142" s="135"/>
      <c r="RU142" s="135"/>
      <c r="RV142" s="135"/>
      <c r="RW142" s="135"/>
      <c r="RX142" s="135"/>
      <c r="RY142" s="135"/>
      <c r="RZ142" s="135"/>
      <c r="SA142" s="135"/>
      <c r="SB142" s="135"/>
      <c r="SC142" s="135"/>
      <c r="SD142" s="135"/>
      <c r="SE142" s="135"/>
      <c r="SF142" s="135"/>
      <c r="SG142" s="135"/>
      <c r="SH142" s="135"/>
      <c r="SI142" s="135"/>
      <c r="SJ142" s="135"/>
      <c r="SK142" s="135"/>
      <c r="SL142" s="135"/>
      <c r="SM142" s="135"/>
      <c r="SN142" s="135"/>
      <c r="SO142" s="135"/>
      <c r="SP142" s="135"/>
      <c r="SQ142" s="135"/>
      <c r="SR142" s="135"/>
      <c r="SS142" s="135"/>
      <c r="ST142" s="135"/>
      <c r="SU142" s="135"/>
      <c r="SV142" s="135"/>
      <c r="SW142" s="135"/>
      <c r="SX142" s="135"/>
      <c r="SY142" s="135"/>
      <c r="SZ142" s="135"/>
      <c r="TA142" s="135"/>
      <c r="TB142" s="135"/>
      <c r="TC142" s="135"/>
      <c r="TD142" s="135"/>
      <c r="TE142" s="135"/>
      <c r="TF142" s="135"/>
      <c r="TG142" s="135"/>
      <c r="TH142" s="135"/>
      <c r="TI142" s="135"/>
      <c r="TJ142" s="135"/>
      <c r="TK142" s="135"/>
      <c r="TL142" s="135"/>
      <c r="TM142" s="135"/>
      <c r="TN142" s="135"/>
      <c r="TO142" s="135"/>
      <c r="TP142" s="135"/>
      <c r="TQ142" s="135"/>
      <c r="TR142" s="135"/>
      <c r="TS142" s="135"/>
      <c r="TT142" s="135"/>
      <c r="TU142" s="135"/>
      <c r="TV142" s="135"/>
      <c r="TW142" s="135"/>
      <c r="TX142" s="135"/>
      <c r="TY142" s="135"/>
      <c r="TZ142" s="135"/>
      <c r="UA142" s="135"/>
      <c r="UB142" s="135"/>
      <c r="UC142" s="135"/>
      <c r="UD142" s="135"/>
      <c r="UE142" s="135"/>
      <c r="UF142" s="135"/>
      <c r="UG142" s="135"/>
      <c r="UH142" s="135"/>
      <c r="UI142" s="135"/>
      <c r="UJ142" s="135"/>
      <c r="UK142" s="135"/>
      <c r="UL142" s="135"/>
      <c r="UM142" s="135"/>
      <c r="UN142" s="135"/>
      <c r="UO142" s="135"/>
      <c r="UP142" s="135"/>
      <c r="UQ142" s="135"/>
      <c r="UR142" s="135"/>
      <c r="US142" s="135"/>
      <c r="UT142" s="135"/>
      <c r="UU142" s="135"/>
      <c r="UV142" s="135"/>
      <c r="UW142" s="135"/>
      <c r="UX142" s="135"/>
      <c r="UY142" s="135"/>
      <c r="UZ142" s="135"/>
      <c r="VA142" s="135"/>
      <c r="VB142" s="135"/>
      <c r="VC142" s="135"/>
      <c r="VD142" s="135"/>
      <c r="VE142" s="135"/>
      <c r="VF142" s="135"/>
      <c r="VG142" s="135"/>
      <c r="VH142" s="135"/>
      <c r="VI142" s="135"/>
      <c r="VJ142" s="135"/>
      <c r="VK142" s="135"/>
      <c r="VL142" s="135"/>
      <c r="VM142" s="135"/>
      <c r="VN142" s="135"/>
      <c r="VO142" s="135"/>
      <c r="VP142" s="135"/>
      <c r="VQ142" s="135"/>
      <c r="VR142" s="135"/>
      <c r="VS142" s="135"/>
      <c r="VT142" s="135"/>
      <c r="VU142" s="135"/>
      <c r="VV142" s="135"/>
      <c r="VW142" s="135"/>
      <c r="VX142" s="135"/>
      <c r="VY142" s="135"/>
      <c r="VZ142" s="135"/>
      <c r="WA142" s="135"/>
      <c r="WB142" s="135"/>
      <c r="WC142" s="135"/>
      <c r="WD142" s="135"/>
      <c r="WE142" s="135"/>
      <c r="WF142" s="135"/>
      <c r="WG142" s="135"/>
      <c r="WH142" s="135"/>
      <c r="WI142" s="135"/>
      <c r="WJ142" s="135"/>
      <c r="WK142" s="135"/>
      <c r="WL142" s="135"/>
      <c r="WM142" s="135"/>
      <c r="WN142" s="135"/>
      <c r="WO142" s="135"/>
      <c r="WP142" s="135"/>
      <c r="WQ142" s="135"/>
      <c r="WR142" s="135"/>
      <c r="WS142" s="135"/>
      <c r="WT142" s="135"/>
      <c r="WU142" s="135"/>
      <c r="WV142" s="135"/>
      <c r="WW142" s="135"/>
      <c r="WX142" s="135"/>
      <c r="WY142" s="135"/>
      <c r="WZ142" s="135"/>
      <c r="XA142" s="135"/>
      <c r="XB142" s="135"/>
      <c r="XC142" s="135"/>
      <c r="XD142" s="135"/>
      <c r="XE142" s="135"/>
      <c r="XF142" s="135"/>
      <c r="XG142" s="135"/>
      <c r="XH142" s="135"/>
      <c r="XI142" s="135"/>
      <c r="XJ142" s="135"/>
      <c r="XK142" s="135"/>
      <c r="XL142" s="135"/>
      <c r="XM142" s="135"/>
      <c r="XN142" s="135"/>
      <c r="XO142" s="135"/>
      <c r="XP142" s="135"/>
      <c r="XQ142" s="135"/>
      <c r="XR142" s="135"/>
      <c r="XS142" s="135"/>
      <c r="XT142" s="135"/>
      <c r="XU142" s="135"/>
      <c r="XV142" s="135"/>
      <c r="XW142" s="135"/>
      <c r="XX142" s="135"/>
      <c r="XY142" s="135"/>
      <c r="XZ142" s="135"/>
      <c r="YA142" s="135"/>
      <c r="YB142" s="135"/>
      <c r="YC142" s="135"/>
      <c r="YD142" s="135"/>
      <c r="YE142" s="135"/>
      <c r="YF142" s="135"/>
      <c r="YG142" s="135"/>
      <c r="YH142" s="135"/>
      <c r="YI142" s="135"/>
      <c r="YJ142" s="135"/>
      <c r="YK142" s="135"/>
      <c r="YL142" s="135"/>
      <c r="YM142" s="135"/>
      <c r="YN142" s="135"/>
      <c r="YO142" s="135"/>
      <c r="YP142" s="135"/>
      <c r="YQ142" s="135"/>
      <c r="YR142" s="135"/>
      <c r="YS142" s="135"/>
      <c r="YT142" s="135"/>
      <c r="YU142" s="135"/>
      <c r="YV142" s="135"/>
      <c r="YW142" s="135"/>
      <c r="YX142" s="135"/>
      <c r="YY142" s="135"/>
      <c r="YZ142" s="135"/>
      <c r="ZA142" s="135"/>
      <c r="ZB142" s="135"/>
      <c r="ZC142" s="135"/>
      <c r="ZD142" s="135"/>
      <c r="ZE142" s="135"/>
      <c r="ZF142" s="135"/>
      <c r="ZG142" s="135"/>
      <c r="ZH142" s="135"/>
      <c r="ZI142" s="135"/>
      <c r="ZJ142" s="135"/>
      <c r="ZK142" s="135"/>
      <c r="ZL142" s="135"/>
      <c r="ZM142" s="135"/>
      <c r="ZN142" s="135"/>
      <c r="ZO142" s="135"/>
      <c r="ZP142" s="135"/>
      <c r="ZQ142" s="135"/>
      <c r="ZR142" s="135"/>
      <c r="ZS142" s="135"/>
      <c r="ZT142" s="135"/>
      <c r="ZU142" s="135"/>
      <c r="ZV142" s="135"/>
      <c r="ZW142" s="135"/>
      <c r="ZX142" s="135"/>
      <c r="ZY142" s="135"/>
      <c r="ZZ142" s="135"/>
      <c r="AAA142" s="135"/>
      <c r="AAB142" s="135"/>
      <c r="AAC142" s="135"/>
      <c r="AAD142" s="135"/>
      <c r="AAE142" s="135"/>
      <c r="AAF142" s="135"/>
      <c r="AAG142" s="135"/>
      <c r="AAH142" s="135"/>
      <c r="AAI142" s="135"/>
      <c r="AAJ142" s="135"/>
      <c r="AAK142" s="135"/>
      <c r="AAL142" s="135"/>
      <c r="AAM142" s="135"/>
      <c r="AAN142" s="135"/>
      <c r="AAO142" s="135"/>
      <c r="AAP142" s="135"/>
      <c r="AAQ142" s="135"/>
      <c r="AAR142" s="135"/>
      <c r="AAS142" s="135"/>
      <c r="AAT142" s="135"/>
      <c r="AAU142" s="135"/>
      <c r="AAV142" s="135"/>
      <c r="AAW142" s="135"/>
      <c r="AAX142" s="135"/>
      <c r="AAY142" s="135"/>
      <c r="AAZ142" s="135"/>
      <c r="ABA142" s="135"/>
      <c r="ABB142" s="135"/>
      <c r="ABC142" s="135"/>
      <c r="ABD142" s="135"/>
      <c r="ABE142" s="135"/>
      <c r="ABF142" s="135"/>
      <c r="ABG142" s="135"/>
      <c r="ABH142" s="135"/>
      <c r="ABI142" s="135"/>
      <c r="ABJ142" s="135"/>
      <c r="ABK142" s="135"/>
      <c r="ABL142" s="135"/>
      <c r="ABM142" s="135"/>
      <c r="ABN142" s="135"/>
      <c r="ABO142" s="135"/>
      <c r="ABP142" s="135"/>
      <c r="ABQ142" s="135"/>
      <c r="ABR142" s="135"/>
      <c r="ABS142" s="135"/>
      <c r="ABT142" s="135"/>
      <c r="ABU142" s="135"/>
      <c r="ABV142" s="135"/>
      <c r="ABW142" s="135"/>
      <c r="ABX142" s="135"/>
      <c r="ABY142" s="135"/>
      <c r="ABZ142" s="135"/>
      <c r="ACA142" s="135"/>
      <c r="ACB142" s="135"/>
      <c r="ACC142" s="135"/>
      <c r="ACD142" s="135"/>
      <c r="ACE142" s="135"/>
      <c r="ACF142" s="135"/>
      <c r="ACG142" s="135"/>
      <c r="ACH142" s="135"/>
      <c r="ACI142" s="135"/>
      <c r="ACJ142" s="135"/>
      <c r="ACK142" s="135"/>
      <c r="ACL142" s="135"/>
      <c r="ACM142" s="135"/>
      <c r="ACN142" s="135"/>
      <c r="ACO142" s="135"/>
      <c r="ACP142" s="135"/>
      <c r="ACQ142" s="135"/>
      <c r="ACR142" s="135"/>
      <c r="ACS142" s="135"/>
      <c r="ACT142" s="135"/>
      <c r="ACU142" s="135"/>
      <c r="ACV142" s="135"/>
      <c r="ACW142" s="135"/>
      <c r="ACX142" s="135"/>
      <c r="ACY142" s="135"/>
      <c r="ACZ142" s="135"/>
      <c r="ADA142" s="135"/>
      <c r="ADB142" s="135"/>
      <c r="ADC142" s="135"/>
      <c r="ADD142" s="135"/>
      <c r="ADE142" s="135"/>
      <c r="ADF142" s="135"/>
      <c r="ADG142" s="135"/>
      <c r="ADH142" s="135"/>
      <c r="ADI142" s="135"/>
      <c r="ADJ142" s="135"/>
      <c r="ADK142" s="135"/>
      <c r="ADL142" s="135"/>
      <c r="ADM142" s="135"/>
      <c r="ADN142" s="135"/>
      <c r="ADO142" s="135"/>
      <c r="ADP142" s="135"/>
      <c r="ADQ142" s="135"/>
      <c r="ADR142" s="135"/>
      <c r="ADS142" s="135"/>
      <c r="ADT142" s="135"/>
      <c r="ADU142" s="135"/>
      <c r="ADV142" s="135"/>
      <c r="ADW142" s="135"/>
      <c r="ADX142" s="135"/>
      <c r="ADY142" s="135"/>
      <c r="ADZ142" s="135"/>
      <c r="AEA142" s="135"/>
      <c r="AEB142" s="135"/>
      <c r="AEC142" s="135"/>
      <c r="AED142" s="135"/>
      <c r="AEE142" s="135"/>
      <c r="AEF142" s="135"/>
      <c r="AEG142" s="135"/>
      <c r="AEH142" s="135"/>
      <c r="AEI142" s="135"/>
      <c r="AEJ142" s="135"/>
      <c r="AEK142" s="135"/>
      <c r="AEL142" s="135"/>
      <c r="AEM142" s="135"/>
      <c r="AEN142" s="135"/>
      <c r="AEO142" s="135"/>
      <c r="AEP142" s="135"/>
      <c r="AEQ142" s="135"/>
      <c r="AER142" s="135"/>
      <c r="AES142" s="135"/>
      <c r="AET142" s="135"/>
      <c r="AEU142" s="135"/>
      <c r="AEV142" s="135"/>
      <c r="AEW142" s="135"/>
      <c r="AEX142" s="135"/>
      <c r="AEY142" s="135"/>
      <c r="AEZ142" s="135"/>
      <c r="AFA142" s="135"/>
      <c r="AFB142" s="135"/>
      <c r="AFC142" s="135"/>
      <c r="AFD142" s="135"/>
      <c r="AFE142" s="135"/>
      <c r="AFF142" s="135"/>
      <c r="AFG142" s="135"/>
      <c r="AFH142" s="135"/>
      <c r="AFI142" s="135"/>
      <c r="AFJ142" s="135"/>
      <c r="AFK142" s="135"/>
      <c r="AFL142" s="135"/>
      <c r="AFM142" s="135"/>
      <c r="AFN142" s="135"/>
      <c r="AFO142" s="135"/>
      <c r="AFP142" s="135"/>
      <c r="AFQ142" s="135"/>
      <c r="AFR142" s="135"/>
      <c r="AFS142" s="135"/>
      <c r="AFT142" s="135"/>
      <c r="AFU142" s="135"/>
      <c r="AFV142" s="135"/>
      <c r="AFW142" s="135"/>
      <c r="AFX142" s="135"/>
      <c r="AFY142" s="135"/>
      <c r="AFZ142" s="135"/>
      <c r="AGA142" s="135"/>
      <c r="AGB142" s="135"/>
      <c r="AGC142" s="135"/>
      <c r="AGD142" s="135"/>
      <c r="AGE142" s="135"/>
      <c r="AGF142" s="135"/>
      <c r="AGG142" s="135"/>
      <c r="AGH142" s="135"/>
      <c r="AGI142" s="135"/>
      <c r="AGJ142" s="135"/>
      <c r="AGK142" s="135"/>
      <c r="AGL142" s="135"/>
      <c r="AGM142" s="135"/>
      <c r="AGN142" s="135"/>
      <c r="AGO142" s="135"/>
      <c r="AGP142" s="135"/>
      <c r="AGQ142" s="135"/>
      <c r="AGR142" s="135"/>
      <c r="AGS142" s="135"/>
      <c r="AGT142" s="135"/>
      <c r="AGU142" s="135"/>
      <c r="AGV142" s="135"/>
      <c r="AGW142" s="135"/>
      <c r="AGX142" s="135"/>
      <c r="AGY142" s="135"/>
      <c r="AGZ142" s="135"/>
      <c r="AHA142" s="135"/>
      <c r="AHB142" s="135"/>
      <c r="AHC142" s="135"/>
      <c r="AHD142" s="135"/>
      <c r="AHE142" s="135"/>
      <c r="AHF142" s="135"/>
      <c r="AHG142" s="135"/>
      <c r="AHH142" s="135"/>
      <c r="AHI142" s="135"/>
      <c r="AHJ142" s="135"/>
      <c r="AHK142" s="135"/>
      <c r="AHL142" s="135"/>
      <c r="AHM142" s="135"/>
      <c r="AHN142" s="135"/>
      <c r="AHO142" s="135"/>
      <c r="AHP142" s="135"/>
      <c r="AHQ142" s="135"/>
      <c r="AHR142" s="135"/>
      <c r="AHS142" s="135"/>
      <c r="AHT142" s="135"/>
      <c r="AHU142" s="135"/>
      <c r="AHV142" s="135"/>
      <c r="AHW142" s="135"/>
      <c r="AHX142" s="135"/>
      <c r="AHY142" s="135"/>
      <c r="AHZ142" s="135"/>
      <c r="AIA142" s="135"/>
      <c r="AIB142" s="135"/>
      <c r="AIC142" s="135"/>
      <c r="AID142" s="135"/>
      <c r="AIE142" s="135"/>
      <c r="AIF142" s="135"/>
      <c r="AIG142" s="135"/>
      <c r="AIH142" s="135"/>
      <c r="AII142" s="135"/>
      <c r="AIJ142" s="135"/>
      <c r="AIK142" s="135"/>
      <c r="AIL142" s="135"/>
      <c r="AIM142" s="135"/>
      <c r="AIN142" s="135"/>
      <c r="AIO142" s="135"/>
      <c r="AIP142" s="135"/>
      <c r="AIQ142" s="135"/>
      <c r="AIR142" s="135"/>
      <c r="AIS142" s="135"/>
      <c r="AIT142" s="135"/>
      <c r="AIU142" s="135"/>
      <c r="AIV142" s="135"/>
      <c r="AIW142" s="135"/>
      <c r="AIX142" s="135"/>
      <c r="AIY142" s="135"/>
      <c r="AIZ142" s="135"/>
      <c r="AJA142" s="135"/>
      <c r="AJB142" s="135"/>
      <c r="AJC142" s="135"/>
      <c r="AJD142" s="135"/>
      <c r="AJE142" s="135"/>
      <c r="AJF142" s="135"/>
      <c r="AJG142" s="135"/>
      <c r="AJH142" s="135"/>
      <c r="AJI142" s="135"/>
      <c r="AJJ142" s="135"/>
      <c r="AJK142" s="135"/>
      <c r="AJL142" s="135"/>
      <c r="AJM142" s="135"/>
      <c r="AJN142" s="135"/>
      <c r="AJO142" s="135"/>
      <c r="AJP142" s="135"/>
      <c r="AJQ142" s="135"/>
      <c r="AJR142" s="135"/>
      <c r="AJS142" s="135"/>
      <c r="AJT142" s="135"/>
      <c r="AJU142" s="135"/>
      <c r="AJV142" s="135"/>
      <c r="AJW142" s="135"/>
      <c r="AJX142" s="135"/>
      <c r="AJY142" s="135"/>
      <c r="AJZ142" s="135"/>
      <c r="AKA142" s="135"/>
      <c r="AKB142" s="135"/>
      <c r="AKC142" s="135"/>
      <c r="AKD142" s="135"/>
      <c r="AKE142" s="135"/>
      <c r="AKF142" s="135"/>
      <c r="AKG142" s="135"/>
      <c r="AKH142" s="135"/>
      <c r="AKI142" s="135"/>
      <c r="AKJ142" s="135"/>
      <c r="AKK142" s="135"/>
      <c r="AKL142" s="135"/>
      <c r="AKM142" s="135"/>
      <c r="AKN142" s="135"/>
      <c r="AKO142" s="135"/>
      <c r="AKP142" s="135"/>
      <c r="AKQ142" s="135"/>
      <c r="AKR142" s="135"/>
      <c r="AKS142" s="135"/>
      <c r="AKT142" s="135"/>
      <c r="AKU142" s="135"/>
      <c r="AKV142" s="135"/>
      <c r="AKW142" s="135"/>
      <c r="AKX142" s="135"/>
      <c r="AKY142" s="135"/>
      <c r="AKZ142" s="135"/>
      <c r="ALA142" s="135"/>
      <c r="ALB142" s="135"/>
      <c r="ALC142" s="135"/>
      <c r="ALD142" s="135"/>
      <c r="ALE142" s="135"/>
      <c r="ALF142" s="135"/>
      <c r="ALG142" s="135"/>
      <c r="ALH142" s="135"/>
      <c r="ALI142" s="135"/>
      <c r="ALJ142" s="135"/>
      <c r="ALK142" s="135"/>
      <c r="ALL142" s="135"/>
      <c r="ALM142" s="135"/>
      <c r="ALN142" s="135"/>
      <c r="ALO142" s="135"/>
      <c r="ALP142" s="135"/>
      <c r="ALQ142" s="135"/>
      <c r="ALR142" s="135"/>
      <c r="ALS142" s="135"/>
      <c r="ALT142" s="135"/>
      <c r="ALU142" s="135"/>
      <c r="ALV142" s="135"/>
      <c r="ALW142" s="135"/>
      <c r="ALX142" s="135"/>
      <c r="ALY142" s="135"/>
      <c r="ALZ142" s="135"/>
      <c r="AMA142" s="135"/>
      <c r="AMB142" s="135"/>
      <c r="AMC142" s="135"/>
      <c r="AMD142" s="135"/>
      <c r="AME142" s="135"/>
      <c r="AMF142" s="135"/>
      <c r="AMG142" s="135"/>
      <c r="AMH142" s="135"/>
      <c r="AMI142" s="135"/>
      <c r="AMJ142" s="135"/>
      <c r="AMK142" s="135"/>
    </row>
    <row r="143" spans="1:1025" s="136" customFormat="1" ht="15.6" customHeight="1">
      <c r="A143" s="134"/>
      <c r="B143" s="171" t="s">
        <v>297</v>
      </c>
      <c r="C143" s="224"/>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c r="CI143" s="135"/>
      <c r="CJ143" s="135"/>
      <c r="CK143" s="135"/>
      <c r="CL143" s="135"/>
      <c r="CM143" s="135"/>
      <c r="CN143" s="135"/>
      <c r="CO143" s="135"/>
      <c r="CP143" s="135"/>
      <c r="CQ143" s="135"/>
      <c r="CR143" s="135"/>
      <c r="CS143" s="135"/>
      <c r="CT143" s="135"/>
      <c r="CU143" s="135"/>
      <c r="CV143" s="135"/>
      <c r="CW143" s="135"/>
      <c r="CX143" s="135"/>
      <c r="CY143" s="135"/>
      <c r="CZ143" s="135"/>
      <c r="DA143" s="135"/>
      <c r="DB143" s="135"/>
      <c r="DC143" s="135"/>
      <c r="DD143" s="135"/>
      <c r="DE143" s="135"/>
      <c r="DF143" s="135"/>
      <c r="DG143" s="135"/>
      <c r="DH143" s="135"/>
      <c r="DI143" s="135"/>
      <c r="DJ143" s="135"/>
      <c r="DK143" s="135"/>
      <c r="DL143" s="135"/>
      <c r="DM143" s="135"/>
      <c r="DN143" s="135"/>
      <c r="DO143" s="135"/>
      <c r="DP143" s="135"/>
      <c r="DQ143" s="135"/>
      <c r="DR143" s="135"/>
      <c r="DS143" s="135"/>
      <c r="DT143" s="135"/>
      <c r="DU143" s="135"/>
      <c r="DV143" s="135"/>
      <c r="DW143" s="135"/>
      <c r="DX143" s="135"/>
      <c r="DY143" s="135"/>
      <c r="DZ143" s="135"/>
      <c r="EA143" s="135"/>
      <c r="EB143" s="135"/>
      <c r="EC143" s="135"/>
      <c r="ED143" s="135"/>
      <c r="EE143" s="135"/>
      <c r="EF143" s="135"/>
      <c r="EG143" s="135"/>
      <c r="EH143" s="135"/>
      <c r="EI143" s="135"/>
      <c r="EJ143" s="135"/>
      <c r="EK143" s="135"/>
      <c r="EL143" s="135"/>
      <c r="EM143" s="135"/>
      <c r="EN143" s="135"/>
      <c r="EO143" s="135"/>
      <c r="EP143" s="135"/>
      <c r="EQ143" s="135"/>
      <c r="ER143" s="135"/>
      <c r="ES143" s="135"/>
      <c r="ET143" s="135"/>
      <c r="EU143" s="135"/>
      <c r="EV143" s="135"/>
      <c r="EW143" s="135"/>
      <c r="EX143" s="135"/>
      <c r="EY143" s="135"/>
      <c r="EZ143" s="135"/>
      <c r="FA143" s="135"/>
      <c r="FB143" s="135"/>
      <c r="FC143" s="135"/>
      <c r="FD143" s="135"/>
      <c r="FE143" s="135"/>
      <c r="FF143" s="135"/>
      <c r="FG143" s="135"/>
      <c r="FH143" s="135"/>
      <c r="FI143" s="135"/>
      <c r="FJ143" s="135"/>
      <c r="FK143" s="135"/>
      <c r="FL143" s="135"/>
      <c r="FM143" s="135"/>
      <c r="FN143" s="135"/>
      <c r="FO143" s="135"/>
      <c r="FP143" s="135"/>
      <c r="FQ143" s="135"/>
      <c r="FR143" s="135"/>
      <c r="FS143" s="135"/>
      <c r="FT143" s="135"/>
      <c r="FU143" s="135"/>
      <c r="FV143" s="135"/>
      <c r="FW143" s="135"/>
      <c r="FX143" s="135"/>
      <c r="FY143" s="135"/>
      <c r="FZ143" s="135"/>
      <c r="GA143" s="135"/>
      <c r="GB143" s="135"/>
      <c r="GC143" s="135"/>
      <c r="GD143" s="135"/>
      <c r="GE143" s="135"/>
      <c r="GF143" s="135"/>
      <c r="GG143" s="135"/>
      <c r="GH143" s="135"/>
      <c r="GI143" s="135"/>
      <c r="GJ143" s="135"/>
      <c r="GK143" s="135"/>
      <c r="GL143" s="135"/>
      <c r="GM143" s="135"/>
      <c r="GN143" s="135"/>
      <c r="GO143" s="135"/>
      <c r="GP143" s="135"/>
      <c r="GQ143" s="135"/>
      <c r="GR143" s="135"/>
      <c r="GS143" s="135"/>
      <c r="GT143" s="135"/>
      <c r="GU143" s="135"/>
      <c r="GV143" s="135"/>
      <c r="GW143" s="135"/>
      <c r="GX143" s="135"/>
      <c r="GY143" s="135"/>
      <c r="GZ143" s="135"/>
      <c r="HA143" s="135"/>
      <c r="HB143" s="135"/>
      <c r="HC143" s="135"/>
      <c r="HD143" s="135"/>
      <c r="HE143" s="135"/>
      <c r="HF143" s="135"/>
      <c r="HG143" s="135"/>
      <c r="HH143" s="135"/>
      <c r="HI143" s="135"/>
      <c r="HJ143" s="135"/>
      <c r="HK143" s="135"/>
      <c r="HL143" s="135"/>
      <c r="HM143" s="135"/>
      <c r="HN143" s="135"/>
      <c r="HO143" s="135"/>
      <c r="HP143" s="135"/>
      <c r="HQ143" s="135"/>
      <c r="HR143" s="135"/>
      <c r="HS143" s="135"/>
      <c r="HT143" s="135"/>
      <c r="HU143" s="135"/>
      <c r="HV143" s="135"/>
      <c r="HW143" s="135"/>
      <c r="HX143" s="135"/>
      <c r="HY143" s="135"/>
      <c r="HZ143" s="135"/>
      <c r="IA143" s="135"/>
      <c r="IB143" s="135"/>
      <c r="IC143" s="135"/>
      <c r="ID143" s="135"/>
      <c r="IE143" s="135"/>
      <c r="IF143" s="135"/>
      <c r="IG143" s="135"/>
      <c r="IH143" s="135"/>
      <c r="II143" s="135"/>
      <c r="IJ143" s="135"/>
      <c r="IK143" s="135"/>
      <c r="IL143" s="135"/>
      <c r="IM143" s="135"/>
      <c r="IN143" s="135"/>
      <c r="IO143" s="135"/>
      <c r="IP143" s="135"/>
      <c r="IQ143" s="135"/>
      <c r="IR143" s="135"/>
      <c r="IS143" s="135"/>
      <c r="IT143" s="135"/>
      <c r="IU143" s="135"/>
      <c r="IV143" s="135"/>
      <c r="IW143" s="135"/>
      <c r="IX143" s="135"/>
      <c r="IY143" s="135"/>
      <c r="IZ143" s="135"/>
      <c r="JA143" s="135"/>
      <c r="JB143" s="135"/>
      <c r="JC143" s="135"/>
      <c r="JD143" s="135"/>
      <c r="JE143" s="135"/>
      <c r="JF143" s="135"/>
      <c r="JG143" s="135"/>
      <c r="JH143" s="135"/>
      <c r="JI143" s="135"/>
      <c r="JJ143" s="135"/>
      <c r="JK143" s="135"/>
      <c r="JL143" s="135"/>
      <c r="JM143" s="135"/>
      <c r="JN143" s="135"/>
      <c r="JO143" s="135"/>
      <c r="JP143" s="135"/>
      <c r="JQ143" s="135"/>
      <c r="JR143" s="135"/>
      <c r="JS143" s="135"/>
      <c r="JT143" s="135"/>
      <c r="JU143" s="135"/>
      <c r="JV143" s="135"/>
      <c r="JW143" s="135"/>
      <c r="JX143" s="135"/>
      <c r="JY143" s="135"/>
      <c r="JZ143" s="135"/>
      <c r="KA143" s="135"/>
      <c r="KB143" s="135"/>
      <c r="KC143" s="135"/>
      <c r="KD143" s="135"/>
      <c r="KE143" s="135"/>
      <c r="KF143" s="135"/>
      <c r="KG143" s="135"/>
      <c r="KH143" s="135"/>
      <c r="KI143" s="135"/>
      <c r="KJ143" s="135"/>
      <c r="KK143" s="135"/>
      <c r="KL143" s="135"/>
      <c r="KM143" s="135"/>
      <c r="KN143" s="135"/>
      <c r="KO143" s="135"/>
      <c r="KP143" s="135"/>
      <c r="KQ143" s="135"/>
      <c r="KR143" s="135"/>
      <c r="KS143" s="135"/>
      <c r="KT143" s="135"/>
      <c r="KU143" s="135"/>
      <c r="KV143" s="135"/>
      <c r="KW143" s="135"/>
      <c r="KX143" s="135"/>
      <c r="KY143" s="135"/>
      <c r="KZ143" s="135"/>
      <c r="LA143" s="135"/>
      <c r="LB143" s="135"/>
      <c r="LC143" s="135"/>
      <c r="LD143" s="135"/>
      <c r="LE143" s="135"/>
      <c r="LF143" s="135"/>
      <c r="LG143" s="135"/>
      <c r="LH143" s="135"/>
      <c r="LI143" s="135"/>
      <c r="LJ143" s="135"/>
      <c r="LK143" s="135"/>
      <c r="LL143" s="135"/>
      <c r="LM143" s="135"/>
      <c r="LN143" s="135"/>
      <c r="LO143" s="135"/>
      <c r="LP143" s="135"/>
      <c r="LQ143" s="135"/>
      <c r="LR143" s="135"/>
      <c r="LS143" s="135"/>
      <c r="LT143" s="135"/>
      <c r="LU143" s="135"/>
      <c r="LV143" s="135"/>
      <c r="LW143" s="135"/>
      <c r="LX143" s="135"/>
      <c r="LY143" s="135"/>
      <c r="LZ143" s="135"/>
      <c r="MA143" s="135"/>
      <c r="MB143" s="135"/>
      <c r="MC143" s="135"/>
      <c r="MD143" s="135"/>
      <c r="ME143" s="135"/>
      <c r="MF143" s="135"/>
      <c r="MG143" s="135"/>
      <c r="MH143" s="135"/>
      <c r="MI143" s="135"/>
      <c r="MJ143" s="135"/>
      <c r="MK143" s="135"/>
      <c r="ML143" s="135"/>
      <c r="MM143" s="135"/>
      <c r="MN143" s="135"/>
      <c r="MO143" s="135"/>
      <c r="MP143" s="135"/>
      <c r="MQ143" s="135"/>
      <c r="MR143" s="135"/>
      <c r="MS143" s="135"/>
      <c r="MT143" s="135"/>
      <c r="MU143" s="135"/>
      <c r="MV143" s="135"/>
      <c r="MW143" s="135"/>
      <c r="MX143" s="135"/>
      <c r="MY143" s="135"/>
      <c r="MZ143" s="135"/>
      <c r="NA143" s="135"/>
      <c r="NB143" s="135"/>
      <c r="NC143" s="135"/>
      <c r="ND143" s="135"/>
      <c r="NE143" s="135"/>
      <c r="NF143" s="135"/>
      <c r="NG143" s="135"/>
      <c r="NH143" s="135"/>
      <c r="NI143" s="135"/>
      <c r="NJ143" s="135"/>
      <c r="NK143" s="135"/>
      <c r="NL143" s="135"/>
      <c r="NM143" s="135"/>
      <c r="NN143" s="135"/>
      <c r="NO143" s="135"/>
      <c r="NP143" s="135"/>
      <c r="NQ143" s="135"/>
      <c r="NR143" s="135"/>
      <c r="NS143" s="135"/>
      <c r="NT143" s="135"/>
      <c r="NU143" s="135"/>
      <c r="NV143" s="135"/>
      <c r="NW143" s="135"/>
      <c r="NX143" s="135"/>
      <c r="NY143" s="135"/>
      <c r="NZ143" s="135"/>
      <c r="OA143" s="135"/>
      <c r="OB143" s="135"/>
      <c r="OC143" s="135"/>
      <c r="OD143" s="135"/>
      <c r="OE143" s="135"/>
      <c r="OF143" s="135"/>
      <c r="OG143" s="135"/>
      <c r="OH143" s="135"/>
      <c r="OI143" s="135"/>
      <c r="OJ143" s="135"/>
      <c r="OK143" s="135"/>
      <c r="OL143" s="135"/>
      <c r="OM143" s="135"/>
      <c r="ON143" s="135"/>
      <c r="OO143" s="135"/>
      <c r="OP143" s="135"/>
      <c r="OQ143" s="135"/>
      <c r="OR143" s="135"/>
      <c r="OS143" s="135"/>
      <c r="OT143" s="135"/>
      <c r="OU143" s="135"/>
      <c r="OV143" s="135"/>
      <c r="OW143" s="135"/>
      <c r="OX143" s="135"/>
      <c r="OY143" s="135"/>
      <c r="OZ143" s="135"/>
      <c r="PA143" s="135"/>
      <c r="PB143" s="135"/>
      <c r="PC143" s="135"/>
      <c r="PD143" s="135"/>
      <c r="PE143" s="135"/>
      <c r="PF143" s="135"/>
      <c r="PG143" s="135"/>
      <c r="PH143" s="135"/>
      <c r="PI143" s="135"/>
      <c r="PJ143" s="135"/>
      <c r="PK143" s="135"/>
      <c r="PL143" s="135"/>
      <c r="PM143" s="135"/>
      <c r="PN143" s="135"/>
      <c r="PO143" s="135"/>
      <c r="PP143" s="135"/>
      <c r="PQ143" s="135"/>
      <c r="PR143" s="135"/>
      <c r="PS143" s="135"/>
      <c r="PT143" s="135"/>
      <c r="PU143" s="135"/>
      <c r="PV143" s="135"/>
      <c r="PW143" s="135"/>
      <c r="PX143" s="135"/>
      <c r="PY143" s="135"/>
      <c r="PZ143" s="135"/>
      <c r="QA143" s="135"/>
      <c r="QB143" s="135"/>
      <c r="QC143" s="135"/>
      <c r="QD143" s="135"/>
      <c r="QE143" s="135"/>
      <c r="QF143" s="135"/>
      <c r="QG143" s="135"/>
      <c r="QH143" s="135"/>
      <c r="QI143" s="135"/>
      <c r="QJ143" s="135"/>
      <c r="QK143" s="135"/>
      <c r="QL143" s="135"/>
      <c r="QM143" s="135"/>
      <c r="QN143" s="135"/>
      <c r="QO143" s="135"/>
      <c r="QP143" s="135"/>
      <c r="QQ143" s="135"/>
      <c r="QR143" s="135"/>
      <c r="QS143" s="135"/>
      <c r="QT143" s="135"/>
      <c r="QU143" s="135"/>
      <c r="QV143" s="135"/>
      <c r="QW143" s="135"/>
      <c r="QX143" s="135"/>
      <c r="QY143" s="135"/>
      <c r="QZ143" s="135"/>
      <c r="RA143" s="135"/>
      <c r="RB143" s="135"/>
      <c r="RC143" s="135"/>
      <c r="RD143" s="135"/>
      <c r="RE143" s="135"/>
      <c r="RF143" s="135"/>
      <c r="RG143" s="135"/>
      <c r="RH143" s="135"/>
      <c r="RI143" s="135"/>
      <c r="RJ143" s="135"/>
      <c r="RK143" s="135"/>
      <c r="RL143" s="135"/>
      <c r="RM143" s="135"/>
      <c r="RN143" s="135"/>
      <c r="RO143" s="135"/>
      <c r="RP143" s="135"/>
      <c r="RQ143" s="135"/>
      <c r="RR143" s="135"/>
      <c r="RS143" s="135"/>
      <c r="RT143" s="135"/>
      <c r="RU143" s="135"/>
      <c r="RV143" s="135"/>
      <c r="RW143" s="135"/>
      <c r="RX143" s="135"/>
      <c r="RY143" s="135"/>
      <c r="RZ143" s="135"/>
      <c r="SA143" s="135"/>
      <c r="SB143" s="135"/>
      <c r="SC143" s="135"/>
      <c r="SD143" s="135"/>
      <c r="SE143" s="135"/>
      <c r="SF143" s="135"/>
      <c r="SG143" s="135"/>
      <c r="SH143" s="135"/>
      <c r="SI143" s="135"/>
      <c r="SJ143" s="135"/>
      <c r="SK143" s="135"/>
      <c r="SL143" s="135"/>
      <c r="SM143" s="135"/>
      <c r="SN143" s="135"/>
      <c r="SO143" s="135"/>
      <c r="SP143" s="135"/>
      <c r="SQ143" s="135"/>
      <c r="SR143" s="135"/>
      <c r="SS143" s="135"/>
      <c r="ST143" s="135"/>
      <c r="SU143" s="135"/>
      <c r="SV143" s="135"/>
      <c r="SW143" s="135"/>
      <c r="SX143" s="135"/>
      <c r="SY143" s="135"/>
      <c r="SZ143" s="135"/>
      <c r="TA143" s="135"/>
      <c r="TB143" s="135"/>
      <c r="TC143" s="135"/>
      <c r="TD143" s="135"/>
      <c r="TE143" s="135"/>
      <c r="TF143" s="135"/>
      <c r="TG143" s="135"/>
      <c r="TH143" s="135"/>
      <c r="TI143" s="135"/>
      <c r="TJ143" s="135"/>
      <c r="TK143" s="135"/>
      <c r="TL143" s="135"/>
      <c r="TM143" s="135"/>
      <c r="TN143" s="135"/>
      <c r="TO143" s="135"/>
      <c r="TP143" s="135"/>
      <c r="TQ143" s="135"/>
      <c r="TR143" s="135"/>
      <c r="TS143" s="135"/>
      <c r="TT143" s="135"/>
      <c r="TU143" s="135"/>
      <c r="TV143" s="135"/>
      <c r="TW143" s="135"/>
      <c r="TX143" s="135"/>
      <c r="TY143" s="135"/>
      <c r="TZ143" s="135"/>
      <c r="UA143" s="135"/>
      <c r="UB143" s="135"/>
      <c r="UC143" s="135"/>
      <c r="UD143" s="135"/>
      <c r="UE143" s="135"/>
      <c r="UF143" s="135"/>
      <c r="UG143" s="135"/>
      <c r="UH143" s="135"/>
      <c r="UI143" s="135"/>
      <c r="UJ143" s="135"/>
      <c r="UK143" s="135"/>
      <c r="UL143" s="135"/>
      <c r="UM143" s="135"/>
      <c r="UN143" s="135"/>
      <c r="UO143" s="135"/>
      <c r="UP143" s="135"/>
      <c r="UQ143" s="135"/>
      <c r="UR143" s="135"/>
      <c r="US143" s="135"/>
      <c r="UT143" s="135"/>
      <c r="UU143" s="135"/>
      <c r="UV143" s="135"/>
      <c r="UW143" s="135"/>
      <c r="UX143" s="135"/>
      <c r="UY143" s="135"/>
      <c r="UZ143" s="135"/>
      <c r="VA143" s="135"/>
      <c r="VB143" s="135"/>
      <c r="VC143" s="135"/>
      <c r="VD143" s="135"/>
      <c r="VE143" s="135"/>
      <c r="VF143" s="135"/>
      <c r="VG143" s="135"/>
      <c r="VH143" s="135"/>
      <c r="VI143" s="135"/>
      <c r="VJ143" s="135"/>
      <c r="VK143" s="135"/>
      <c r="VL143" s="135"/>
      <c r="VM143" s="135"/>
      <c r="VN143" s="135"/>
      <c r="VO143" s="135"/>
      <c r="VP143" s="135"/>
      <c r="VQ143" s="135"/>
      <c r="VR143" s="135"/>
      <c r="VS143" s="135"/>
      <c r="VT143" s="135"/>
      <c r="VU143" s="135"/>
      <c r="VV143" s="135"/>
      <c r="VW143" s="135"/>
      <c r="VX143" s="135"/>
      <c r="VY143" s="135"/>
      <c r="VZ143" s="135"/>
      <c r="WA143" s="135"/>
      <c r="WB143" s="135"/>
      <c r="WC143" s="135"/>
      <c r="WD143" s="135"/>
      <c r="WE143" s="135"/>
      <c r="WF143" s="135"/>
      <c r="WG143" s="135"/>
      <c r="WH143" s="135"/>
      <c r="WI143" s="135"/>
      <c r="WJ143" s="135"/>
      <c r="WK143" s="135"/>
      <c r="WL143" s="135"/>
      <c r="WM143" s="135"/>
      <c r="WN143" s="135"/>
      <c r="WO143" s="135"/>
      <c r="WP143" s="135"/>
      <c r="WQ143" s="135"/>
      <c r="WR143" s="135"/>
      <c r="WS143" s="135"/>
      <c r="WT143" s="135"/>
      <c r="WU143" s="135"/>
      <c r="WV143" s="135"/>
      <c r="WW143" s="135"/>
      <c r="WX143" s="135"/>
      <c r="WY143" s="135"/>
      <c r="WZ143" s="135"/>
      <c r="XA143" s="135"/>
      <c r="XB143" s="135"/>
      <c r="XC143" s="135"/>
      <c r="XD143" s="135"/>
      <c r="XE143" s="135"/>
      <c r="XF143" s="135"/>
      <c r="XG143" s="135"/>
      <c r="XH143" s="135"/>
      <c r="XI143" s="135"/>
      <c r="XJ143" s="135"/>
      <c r="XK143" s="135"/>
      <c r="XL143" s="135"/>
      <c r="XM143" s="135"/>
      <c r="XN143" s="135"/>
      <c r="XO143" s="135"/>
      <c r="XP143" s="135"/>
      <c r="XQ143" s="135"/>
      <c r="XR143" s="135"/>
      <c r="XS143" s="135"/>
      <c r="XT143" s="135"/>
      <c r="XU143" s="135"/>
      <c r="XV143" s="135"/>
      <c r="XW143" s="135"/>
      <c r="XX143" s="135"/>
      <c r="XY143" s="135"/>
      <c r="XZ143" s="135"/>
      <c r="YA143" s="135"/>
      <c r="YB143" s="135"/>
      <c r="YC143" s="135"/>
      <c r="YD143" s="135"/>
      <c r="YE143" s="135"/>
      <c r="YF143" s="135"/>
      <c r="YG143" s="135"/>
      <c r="YH143" s="135"/>
      <c r="YI143" s="135"/>
      <c r="YJ143" s="135"/>
      <c r="YK143" s="135"/>
      <c r="YL143" s="135"/>
      <c r="YM143" s="135"/>
      <c r="YN143" s="135"/>
      <c r="YO143" s="135"/>
      <c r="YP143" s="135"/>
      <c r="YQ143" s="135"/>
      <c r="YR143" s="135"/>
      <c r="YS143" s="135"/>
      <c r="YT143" s="135"/>
      <c r="YU143" s="135"/>
      <c r="YV143" s="135"/>
      <c r="YW143" s="135"/>
      <c r="YX143" s="135"/>
      <c r="YY143" s="135"/>
      <c r="YZ143" s="135"/>
      <c r="ZA143" s="135"/>
      <c r="ZB143" s="135"/>
      <c r="ZC143" s="135"/>
      <c r="ZD143" s="135"/>
      <c r="ZE143" s="135"/>
      <c r="ZF143" s="135"/>
      <c r="ZG143" s="135"/>
      <c r="ZH143" s="135"/>
      <c r="ZI143" s="135"/>
      <c r="ZJ143" s="135"/>
      <c r="ZK143" s="135"/>
      <c r="ZL143" s="135"/>
      <c r="ZM143" s="135"/>
      <c r="ZN143" s="135"/>
      <c r="ZO143" s="135"/>
      <c r="ZP143" s="135"/>
      <c r="ZQ143" s="135"/>
      <c r="ZR143" s="135"/>
      <c r="ZS143" s="135"/>
      <c r="ZT143" s="135"/>
      <c r="ZU143" s="135"/>
      <c r="ZV143" s="135"/>
      <c r="ZW143" s="135"/>
      <c r="ZX143" s="135"/>
      <c r="ZY143" s="135"/>
      <c r="ZZ143" s="135"/>
      <c r="AAA143" s="135"/>
      <c r="AAB143" s="135"/>
      <c r="AAC143" s="135"/>
      <c r="AAD143" s="135"/>
      <c r="AAE143" s="135"/>
      <c r="AAF143" s="135"/>
      <c r="AAG143" s="135"/>
      <c r="AAH143" s="135"/>
      <c r="AAI143" s="135"/>
      <c r="AAJ143" s="135"/>
      <c r="AAK143" s="135"/>
      <c r="AAL143" s="135"/>
      <c r="AAM143" s="135"/>
      <c r="AAN143" s="135"/>
      <c r="AAO143" s="135"/>
      <c r="AAP143" s="135"/>
      <c r="AAQ143" s="135"/>
      <c r="AAR143" s="135"/>
      <c r="AAS143" s="135"/>
      <c r="AAT143" s="135"/>
      <c r="AAU143" s="135"/>
      <c r="AAV143" s="135"/>
      <c r="AAW143" s="135"/>
      <c r="AAX143" s="135"/>
      <c r="AAY143" s="135"/>
      <c r="AAZ143" s="135"/>
      <c r="ABA143" s="135"/>
      <c r="ABB143" s="135"/>
      <c r="ABC143" s="135"/>
      <c r="ABD143" s="135"/>
      <c r="ABE143" s="135"/>
      <c r="ABF143" s="135"/>
      <c r="ABG143" s="135"/>
      <c r="ABH143" s="135"/>
      <c r="ABI143" s="135"/>
      <c r="ABJ143" s="135"/>
      <c r="ABK143" s="135"/>
      <c r="ABL143" s="135"/>
      <c r="ABM143" s="135"/>
      <c r="ABN143" s="135"/>
      <c r="ABO143" s="135"/>
      <c r="ABP143" s="135"/>
      <c r="ABQ143" s="135"/>
      <c r="ABR143" s="135"/>
      <c r="ABS143" s="135"/>
      <c r="ABT143" s="135"/>
      <c r="ABU143" s="135"/>
      <c r="ABV143" s="135"/>
      <c r="ABW143" s="135"/>
      <c r="ABX143" s="135"/>
      <c r="ABY143" s="135"/>
      <c r="ABZ143" s="135"/>
      <c r="ACA143" s="135"/>
      <c r="ACB143" s="135"/>
      <c r="ACC143" s="135"/>
      <c r="ACD143" s="135"/>
      <c r="ACE143" s="135"/>
      <c r="ACF143" s="135"/>
      <c r="ACG143" s="135"/>
      <c r="ACH143" s="135"/>
      <c r="ACI143" s="135"/>
      <c r="ACJ143" s="135"/>
      <c r="ACK143" s="135"/>
      <c r="ACL143" s="135"/>
      <c r="ACM143" s="135"/>
      <c r="ACN143" s="135"/>
      <c r="ACO143" s="135"/>
      <c r="ACP143" s="135"/>
      <c r="ACQ143" s="135"/>
      <c r="ACR143" s="135"/>
      <c r="ACS143" s="135"/>
      <c r="ACT143" s="135"/>
      <c r="ACU143" s="135"/>
      <c r="ACV143" s="135"/>
      <c r="ACW143" s="135"/>
      <c r="ACX143" s="135"/>
      <c r="ACY143" s="135"/>
      <c r="ACZ143" s="135"/>
      <c r="ADA143" s="135"/>
      <c r="ADB143" s="135"/>
      <c r="ADC143" s="135"/>
      <c r="ADD143" s="135"/>
      <c r="ADE143" s="135"/>
      <c r="ADF143" s="135"/>
      <c r="ADG143" s="135"/>
      <c r="ADH143" s="135"/>
      <c r="ADI143" s="135"/>
      <c r="ADJ143" s="135"/>
      <c r="ADK143" s="135"/>
      <c r="ADL143" s="135"/>
      <c r="ADM143" s="135"/>
      <c r="ADN143" s="135"/>
      <c r="ADO143" s="135"/>
      <c r="ADP143" s="135"/>
      <c r="ADQ143" s="135"/>
      <c r="ADR143" s="135"/>
      <c r="ADS143" s="135"/>
      <c r="ADT143" s="135"/>
      <c r="ADU143" s="135"/>
      <c r="ADV143" s="135"/>
      <c r="ADW143" s="135"/>
      <c r="ADX143" s="135"/>
      <c r="ADY143" s="135"/>
      <c r="ADZ143" s="135"/>
      <c r="AEA143" s="135"/>
      <c r="AEB143" s="135"/>
      <c r="AEC143" s="135"/>
      <c r="AED143" s="135"/>
      <c r="AEE143" s="135"/>
      <c r="AEF143" s="135"/>
      <c r="AEG143" s="135"/>
      <c r="AEH143" s="135"/>
      <c r="AEI143" s="135"/>
      <c r="AEJ143" s="135"/>
      <c r="AEK143" s="135"/>
      <c r="AEL143" s="135"/>
      <c r="AEM143" s="135"/>
      <c r="AEN143" s="135"/>
      <c r="AEO143" s="135"/>
      <c r="AEP143" s="135"/>
      <c r="AEQ143" s="135"/>
      <c r="AER143" s="135"/>
      <c r="AES143" s="135"/>
      <c r="AET143" s="135"/>
      <c r="AEU143" s="135"/>
      <c r="AEV143" s="135"/>
      <c r="AEW143" s="135"/>
      <c r="AEX143" s="135"/>
      <c r="AEY143" s="135"/>
      <c r="AEZ143" s="135"/>
      <c r="AFA143" s="135"/>
      <c r="AFB143" s="135"/>
      <c r="AFC143" s="135"/>
      <c r="AFD143" s="135"/>
      <c r="AFE143" s="135"/>
      <c r="AFF143" s="135"/>
      <c r="AFG143" s="135"/>
      <c r="AFH143" s="135"/>
      <c r="AFI143" s="135"/>
      <c r="AFJ143" s="135"/>
      <c r="AFK143" s="135"/>
      <c r="AFL143" s="135"/>
      <c r="AFM143" s="135"/>
      <c r="AFN143" s="135"/>
      <c r="AFO143" s="135"/>
      <c r="AFP143" s="135"/>
      <c r="AFQ143" s="135"/>
      <c r="AFR143" s="135"/>
      <c r="AFS143" s="135"/>
      <c r="AFT143" s="135"/>
      <c r="AFU143" s="135"/>
      <c r="AFV143" s="135"/>
      <c r="AFW143" s="135"/>
      <c r="AFX143" s="135"/>
      <c r="AFY143" s="135"/>
      <c r="AFZ143" s="135"/>
      <c r="AGA143" s="135"/>
      <c r="AGB143" s="135"/>
      <c r="AGC143" s="135"/>
      <c r="AGD143" s="135"/>
      <c r="AGE143" s="135"/>
      <c r="AGF143" s="135"/>
      <c r="AGG143" s="135"/>
      <c r="AGH143" s="135"/>
      <c r="AGI143" s="135"/>
      <c r="AGJ143" s="135"/>
      <c r="AGK143" s="135"/>
      <c r="AGL143" s="135"/>
      <c r="AGM143" s="135"/>
      <c r="AGN143" s="135"/>
      <c r="AGO143" s="135"/>
      <c r="AGP143" s="135"/>
      <c r="AGQ143" s="135"/>
      <c r="AGR143" s="135"/>
      <c r="AGS143" s="135"/>
      <c r="AGT143" s="135"/>
      <c r="AGU143" s="135"/>
      <c r="AGV143" s="135"/>
      <c r="AGW143" s="135"/>
      <c r="AGX143" s="135"/>
      <c r="AGY143" s="135"/>
      <c r="AGZ143" s="135"/>
      <c r="AHA143" s="135"/>
      <c r="AHB143" s="135"/>
      <c r="AHC143" s="135"/>
      <c r="AHD143" s="135"/>
      <c r="AHE143" s="135"/>
      <c r="AHF143" s="135"/>
      <c r="AHG143" s="135"/>
      <c r="AHH143" s="135"/>
      <c r="AHI143" s="135"/>
      <c r="AHJ143" s="135"/>
      <c r="AHK143" s="135"/>
      <c r="AHL143" s="135"/>
      <c r="AHM143" s="135"/>
      <c r="AHN143" s="135"/>
      <c r="AHO143" s="135"/>
      <c r="AHP143" s="135"/>
      <c r="AHQ143" s="135"/>
      <c r="AHR143" s="135"/>
      <c r="AHS143" s="135"/>
      <c r="AHT143" s="135"/>
      <c r="AHU143" s="135"/>
      <c r="AHV143" s="135"/>
      <c r="AHW143" s="135"/>
      <c r="AHX143" s="135"/>
      <c r="AHY143" s="135"/>
      <c r="AHZ143" s="135"/>
      <c r="AIA143" s="135"/>
      <c r="AIB143" s="135"/>
      <c r="AIC143" s="135"/>
      <c r="AID143" s="135"/>
      <c r="AIE143" s="135"/>
      <c r="AIF143" s="135"/>
      <c r="AIG143" s="135"/>
      <c r="AIH143" s="135"/>
      <c r="AII143" s="135"/>
      <c r="AIJ143" s="135"/>
      <c r="AIK143" s="135"/>
      <c r="AIL143" s="135"/>
      <c r="AIM143" s="135"/>
      <c r="AIN143" s="135"/>
      <c r="AIO143" s="135"/>
      <c r="AIP143" s="135"/>
      <c r="AIQ143" s="135"/>
      <c r="AIR143" s="135"/>
      <c r="AIS143" s="135"/>
      <c r="AIT143" s="135"/>
      <c r="AIU143" s="135"/>
      <c r="AIV143" s="135"/>
      <c r="AIW143" s="135"/>
      <c r="AIX143" s="135"/>
      <c r="AIY143" s="135"/>
      <c r="AIZ143" s="135"/>
      <c r="AJA143" s="135"/>
      <c r="AJB143" s="135"/>
      <c r="AJC143" s="135"/>
      <c r="AJD143" s="135"/>
      <c r="AJE143" s="135"/>
      <c r="AJF143" s="135"/>
      <c r="AJG143" s="135"/>
      <c r="AJH143" s="135"/>
      <c r="AJI143" s="135"/>
      <c r="AJJ143" s="135"/>
      <c r="AJK143" s="135"/>
      <c r="AJL143" s="135"/>
      <c r="AJM143" s="135"/>
      <c r="AJN143" s="135"/>
      <c r="AJO143" s="135"/>
      <c r="AJP143" s="135"/>
      <c r="AJQ143" s="135"/>
      <c r="AJR143" s="135"/>
      <c r="AJS143" s="135"/>
      <c r="AJT143" s="135"/>
      <c r="AJU143" s="135"/>
      <c r="AJV143" s="135"/>
      <c r="AJW143" s="135"/>
      <c r="AJX143" s="135"/>
      <c r="AJY143" s="135"/>
      <c r="AJZ143" s="135"/>
      <c r="AKA143" s="135"/>
      <c r="AKB143" s="135"/>
      <c r="AKC143" s="135"/>
      <c r="AKD143" s="135"/>
      <c r="AKE143" s="135"/>
      <c r="AKF143" s="135"/>
      <c r="AKG143" s="135"/>
      <c r="AKH143" s="135"/>
      <c r="AKI143" s="135"/>
      <c r="AKJ143" s="135"/>
      <c r="AKK143" s="135"/>
      <c r="AKL143" s="135"/>
      <c r="AKM143" s="135"/>
      <c r="AKN143" s="135"/>
      <c r="AKO143" s="135"/>
      <c r="AKP143" s="135"/>
      <c r="AKQ143" s="135"/>
      <c r="AKR143" s="135"/>
      <c r="AKS143" s="135"/>
      <c r="AKT143" s="135"/>
      <c r="AKU143" s="135"/>
      <c r="AKV143" s="135"/>
      <c r="AKW143" s="135"/>
      <c r="AKX143" s="135"/>
      <c r="AKY143" s="135"/>
      <c r="AKZ143" s="135"/>
      <c r="ALA143" s="135"/>
      <c r="ALB143" s="135"/>
      <c r="ALC143" s="135"/>
      <c r="ALD143" s="135"/>
      <c r="ALE143" s="135"/>
      <c r="ALF143" s="135"/>
      <c r="ALG143" s="135"/>
      <c r="ALH143" s="135"/>
      <c r="ALI143" s="135"/>
      <c r="ALJ143" s="135"/>
      <c r="ALK143" s="135"/>
      <c r="ALL143" s="135"/>
      <c r="ALM143" s="135"/>
      <c r="ALN143" s="135"/>
      <c r="ALO143" s="135"/>
      <c r="ALP143" s="135"/>
      <c r="ALQ143" s="135"/>
      <c r="ALR143" s="135"/>
      <c r="ALS143" s="135"/>
      <c r="ALT143" s="135"/>
      <c r="ALU143" s="135"/>
      <c r="ALV143" s="135"/>
      <c r="ALW143" s="135"/>
      <c r="ALX143" s="135"/>
      <c r="ALY143" s="135"/>
      <c r="ALZ143" s="135"/>
      <c r="AMA143" s="135"/>
      <c r="AMB143" s="135"/>
      <c r="AMC143" s="135"/>
      <c r="AMD143" s="135"/>
      <c r="AME143" s="135"/>
      <c r="AMF143" s="135"/>
      <c r="AMG143" s="135"/>
      <c r="AMH143" s="135"/>
      <c r="AMI143" s="135"/>
      <c r="AMJ143" s="135"/>
      <c r="AMK143" s="135"/>
    </row>
    <row r="144" spans="1:1025" s="136" customFormat="1" ht="15.6" customHeight="1">
      <c r="A144" s="134"/>
      <c r="B144" s="171" t="s">
        <v>298</v>
      </c>
      <c r="C144" s="224"/>
      <c r="D144" s="224"/>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c r="CQ144" s="135"/>
      <c r="CR144" s="135"/>
      <c r="CS144" s="135"/>
      <c r="CT144" s="135"/>
      <c r="CU144" s="135"/>
      <c r="CV144" s="135"/>
      <c r="CW144" s="135"/>
      <c r="CX144" s="135"/>
      <c r="CY144" s="135"/>
      <c r="CZ144" s="135"/>
      <c r="DA144" s="135"/>
      <c r="DB144" s="135"/>
      <c r="DC144" s="135"/>
      <c r="DD144" s="135"/>
      <c r="DE144" s="135"/>
      <c r="DF144" s="135"/>
      <c r="DG144" s="135"/>
      <c r="DH144" s="135"/>
      <c r="DI144" s="135"/>
      <c r="DJ144" s="135"/>
      <c r="DK144" s="135"/>
      <c r="DL144" s="135"/>
      <c r="DM144" s="135"/>
      <c r="DN144" s="135"/>
      <c r="DO144" s="135"/>
      <c r="DP144" s="135"/>
      <c r="DQ144" s="135"/>
      <c r="DR144" s="135"/>
      <c r="DS144" s="135"/>
      <c r="DT144" s="135"/>
      <c r="DU144" s="135"/>
      <c r="DV144" s="135"/>
      <c r="DW144" s="135"/>
      <c r="DX144" s="135"/>
      <c r="DY144" s="135"/>
      <c r="DZ144" s="135"/>
      <c r="EA144" s="135"/>
      <c r="EB144" s="135"/>
      <c r="EC144" s="135"/>
      <c r="ED144" s="135"/>
      <c r="EE144" s="135"/>
      <c r="EF144" s="135"/>
      <c r="EG144" s="135"/>
      <c r="EH144" s="135"/>
      <c r="EI144" s="135"/>
      <c r="EJ144" s="135"/>
      <c r="EK144" s="135"/>
      <c r="EL144" s="135"/>
      <c r="EM144" s="135"/>
      <c r="EN144" s="135"/>
      <c r="EO144" s="135"/>
      <c r="EP144" s="135"/>
      <c r="EQ144" s="135"/>
      <c r="ER144" s="135"/>
      <c r="ES144" s="135"/>
      <c r="ET144" s="135"/>
      <c r="EU144" s="135"/>
      <c r="EV144" s="135"/>
      <c r="EW144" s="135"/>
      <c r="EX144" s="135"/>
      <c r="EY144" s="135"/>
      <c r="EZ144" s="135"/>
      <c r="FA144" s="135"/>
      <c r="FB144" s="135"/>
      <c r="FC144" s="135"/>
      <c r="FD144" s="135"/>
      <c r="FE144" s="135"/>
      <c r="FF144" s="135"/>
      <c r="FG144" s="135"/>
      <c r="FH144" s="135"/>
      <c r="FI144" s="135"/>
      <c r="FJ144" s="135"/>
      <c r="FK144" s="135"/>
      <c r="FL144" s="135"/>
      <c r="FM144" s="135"/>
      <c r="FN144" s="135"/>
      <c r="FO144" s="135"/>
      <c r="FP144" s="135"/>
      <c r="FQ144" s="135"/>
      <c r="FR144" s="135"/>
      <c r="FS144" s="135"/>
      <c r="FT144" s="135"/>
      <c r="FU144" s="135"/>
      <c r="FV144" s="135"/>
      <c r="FW144" s="135"/>
      <c r="FX144" s="135"/>
      <c r="FY144" s="135"/>
      <c r="FZ144" s="135"/>
      <c r="GA144" s="135"/>
      <c r="GB144" s="135"/>
      <c r="GC144" s="135"/>
      <c r="GD144" s="135"/>
      <c r="GE144" s="135"/>
      <c r="GF144" s="135"/>
      <c r="GG144" s="135"/>
      <c r="GH144" s="135"/>
      <c r="GI144" s="135"/>
      <c r="GJ144" s="135"/>
      <c r="GK144" s="135"/>
      <c r="GL144" s="135"/>
      <c r="GM144" s="135"/>
      <c r="GN144" s="135"/>
      <c r="GO144" s="135"/>
      <c r="GP144" s="135"/>
      <c r="GQ144" s="135"/>
      <c r="GR144" s="135"/>
      <c r="GS144" s="135"/>
      <c r="GT144" s="135"/>
      <c r="GU144" s="135"/>
      <c r="GV144" s="135"/>
      <c r="GW144" s="135"/>
      <c r="GX144" s="135"/>
      <c r="GY144" s="135"/>
      <c r="GZ144" s="135"/>
      <c r="HA144" s="135"/>
      <c r="HB144" s="135"/>
      <c r="HC144" s="135"/>
      <c r="HD144" s="135"/>
      <c r="HE144" s="135"/>
      <c r="HF144" s="135"/>
      <c r="HG144" s="135"/>
      <c r="HH144" s="135"/>
      <c r="HI144" s="135"/>
      <c r="HJ144" s="135"/>
      <c r="HK144" s="135"/>
      <c r="HL144" s="135"/>
      <c r="HM144" s="135"/>
      <c r="HN144" s="135"/>
      <c r="HO144" s="135"/>
      <c r="HP144" s="135"/>
      <c r="HQ144" s="135"/>
      <c r="HR144" s="135"/>
      <c r="HS144" s="135"/>
      <c r="HT144" s="135"/>
      <c r="HU144" s="135"/>
      <c r="HV144" s="135"/>
      <c r="HW144" s="135"/>
      <c r="HX144" s="135"/>
      <c r="HY144" s="135"/>
      <c r="HZ144" s="135"/>
      <c r="IA144" s="135"/>
      <c r="IB144" s="135"/>
      <c r="IC144" s="135"/>
      <c r="ID144" s="135"/>
      <c r="IE144" s="135"/>
      <c r="IF144" s="135"/>
      <c r="IG144" s="135"/>
      <c r="IH144" s="135"/>
      <c r="II144" s="135"/>
      <c r="IJ144" s="135"/>
      <c r="IK144" s="135"/>
      <c r="IL144" s="135"/>
      <c r="IM144" s="135"/>
      <c r="IN144" s="135"/>
      <c r="IO144" s="135"/>
      <c r="IP144" s="135"/>
      <c r="IQ144" s="135"/>
      <c r="IR144" s="135"/>
      <c r="IS144" s="135"/>
      <c r="IT144" s="135"/>
      <c r="IU144" s="135"/>
      <c r="IV144" s="135"/>
      <c r="IW144" s="135"/>
      <c r="IX144" s="135"/>
      <c r="IY144" s="135"/>
      <c r="IZ144" s="135"/>
      <c r="JA144" s="135"/>
      <c r="JB144" s="135"/>
      <c r="JC144" s="135"/>
      <c r="JD144" s="135"/>
      <c r="JE144" s="135"/>
      <c r="JF144" s="135"/>
      <c r="JG144" s="135"/>
      <c r="JH144" s="135"/>
      <c r="JI144" s="135"/>
      <c r="JJ144" s="135"/>
      <c r="JK144" s="135"/>
      <c r="JL144" s="135"/>
      <c r="JM144" s="135"/>
      <c r="JN144" s="135"/>
      <c r="JO144" s="135"/>
      <c r="JP144" s="135"/>
      <c r="JQ144" s="135"/>
      <c r="JR144" s="135"/>
      <c r="JS144" s="135"/>
      <c r="JT144" s="135"/>
      <c r="JU144" s="135"/>
      <c r="JV144" s="135"/>
      <c r="JW144" s="135"/>
      <c r="JX144" s="135"/>
      <c r="JY144" s="135"/>
      <c r="JZ144" s="135"/>
      <c r="KA144" s="135"/>
      <c r="KB144" s="135"/>
      <c r="KC144" s="135"/>
      <c r="KD144" s="135"/>
      <c r="KE144" s="135"/>
      <c r="KF144" s="135"/>
      <c r="KG144" s="135"/>
      <c r="KH144" s="135"/>
      <c r="KI144" s="135"/>
      <c r="KJ144" s="135"/>
      <c r="KK144" s="135"/>
      <c r="KL144" s="135"/>
      <c r="KM144" s="135"/>
      <c r="KN144" s="135"/>
      <c r="KO144" s="135"/>
      <c r="KP144" s="135"/>
      <c r="KQ144" s="135"/>
      <c r="KR144" s="135"/>
      <c r="KS144" s="135"/>
      <c r="KT144" s="135"/>
      <c r="KU144" s="135"/>
      <c r="KV144" s="135"/>
      <c r="KW144" s="135"/>
      <c r="KX144" s="135"/>
      <c r="KY144" s="135"/>
      <c r="KZ144" s="135"/>
      <c r="LA144" s="135"/>
      <c r="LB144" s="135"/>
      <c r="LC144" s="135"/>
      <c r="LD144" s="135"/>
      <c r="LE144" s="135"/>
      <c r="LF144" s="135"/>
      <c r="LG144" s="135"/>
      <c r="LH144" s="135"/>
      <c r="LI144" s="135"/>
      <c r="LJ144" s="135"/>
      <c r="LK144" s="135"/>
      <c r="LL144" s="135"/>
      <c r="LM144" s="135"/>
      <c r="LN144" s="135"/>
      <c r="LO144" s="135"/>
      <c r="LP144" s="135"/>
      <c r="LQ144" s="135"/>
      <c r="LR144" s="135"/>
      <c r="LS144" s="135"/>
      <c r="LT144" s="135"/>
      <c r="LU144" s="135"/>
      <c r="LV144" s="135"/>
      <c r="LW144" s="135"/>
      <c r="LX144" s="135"/>
      <c r="LY144" s="135"/>
      <c r="LZ144" s="135"/>
      <c r="MA144" s="135"/>
      <c r="MB144" s="135"/>
      <c r="MC144" s="135"/>
      <c r="MD144" s="135"/>
      <c r="ME144" s="135"/>
      <c r="MF144" s="135"/>
      <c r="MG144" s="135"/>
      <c r="MH144" s="135"/>
      <c r="MI144" s="135"/>
      <c r="MJ144" s="135"/>
      <c r="MK144" s="135"/>
      <c r="ML144" s="135"/>
      <c r="MM144" s="135"/>
      <c r="MN144" s="135"/>
      <c r="MO144" s="135"/>
      <c r="MP144" s="135"/>
      <c r="MQ144" s="135"/>
      <c r="MR144" s="135"/>
      <c r="MS144" s="135"/>
      <c r="MT144" s="135"/>
      <c r="MU144" s="135"/>
      <c r="MV144" s="135"/>
      <c r="MW144" s="135"/>
      <c r="MX144" s="135"/>
      <c r="MY144" s="135"/>
      <c r="MZ144" s="135"/>
      <c r="NA144" s="135"/>
      <c r="NB144" s="135"/>
      <c r="NC144" s="135"/>
      <c r="ND144" s="135"/>
      <c r="NE144" s="135"/>
      <c r="NF144" s="135"/>
      <c r="NG144" s="135"/>
      <c r="NH144" s="135"/>
      <c r="NI144" s="135"/>
      <c r="NJ144" s="135"/>
      <c r="NK144" s="135"/>
      <c r="NL144" s="135"/>
      <c r="NM144" s="135"/>
      <c r="NN144" s="135"/>
      <c r="NO144" s="135"/>
      <c r="NP144" s="135"/>
      <c r="NQ144" s="135"/>
      <c r="NR144" s="135"/>
      <c r="NS144" s="135"/>
      <c r="NT144" s="135"/>
      <c r="NU144" s="135"/>
      <c r="NV144" s="135"/>
      <c r="NW144" s="135"/>
      <c r="NX144" s="135"/>
      <c r="NY144" s="135"/>
      <c r="NZ144" s="135"/>
      <c r="OA144" s="135"/>
      <c r="OB144" s="135"/>
      <c r="OC144" s="135"/>
      <c r="OD144" s="135"/>
      <c r="OE144" s="135"/>
      <c r="OF144" s="135"/>
      <c r="OG144" s="135"/>
      <c r="OH144" s="135"/>
      <c r="OI144" s="135"/>
      <c r="OJ144" s="135"/>
      <c r="OK144" s="135"/>
      <c r="OL144" s="135"/>
      <c r="OM144" s="135"/>
      <c r="ON144" s="135"/>
      <c r="OO144" s="135"/>
      <c r="OP144" s="135"/>
      <c r="OQ144" s="135"/>
      <c r="OR144" s="135"/>
      <c r="OS144" s="135"/>
      <c r="OT144" s="135"/>
      <c r="OU144" s="135"/>
      <c r="OV144" s="135"/>
      <c r="OW144" s="135"/>
      <c r="OX144" s="135"/>
      <c r="OY144" s="135"/>
      <c r="OZ144" s="135"/>
      <c r="PA144" s="135"/>
      <c r="PB144" s="135"/>
      <c r="PC144" s="135"/>
      <c r="PD144" s="135"/>
      <c r="PE144" s="135"/>
      <c r="PF144" s="135"/>
      <c r="PG144" s="135"/>
      <c r="PH144" s="135"/>
      <c r="PI144" s="135"/>
      <c r="PJ144" s="135"/>
      <c r="PK144" s="135"/>
      <c r="PL144" s="135"/>
      <c r="PM144" s="135"/>
      <c r="PN144" s="135"/>
      <c r="PO144" s="135"/>
      <c r="PP144" s="135"/>
      <c r="PQ144" s="135"/>
      <c r="PR144" s="135"/>
      <c r="PS144" s="135"/>
      <c r="PT144" s="135"/>
      <c r="PU144" s="135"/>
      <c r="PV144" s="135"/>
      <c r="PW144" s="135"/>
      <c r="PX144" s="135"/>
      <c r="PY144" s="135"/>
      <c r="PZ144" s="135"/>
      <c r="QA144" s="135"/>
      <c r="QB144" s="135"/>
      <c r="QC144" s="135"/>
      <c r="QD144" s="135"/>
      <c r="QE144" s="135"/>
      <c r="QF144" s="135"/>
      <c r="QG144" s="135"/>
      <c r="QH144" s="135"/>
      <c r="QI144" s="135"/>
      <c r="QJ144" s="135"/>
      <c r="QK144" s="135"/>
      <c r="QL144" s="135"/>
      <c r="QM144" s="135"/>
      <c r="QN144" s="135"/>
      <c r="QO144" s="135"/>
      <c r="QP144" s="135"/>
      <c r="QQ144" s="135"/>
      <c r="QR144" s="135"/>
      <c r="QS144" s="135"/>
      <c r="QT144" s="135"/>
      <c r="QU144" s="135"/>
      <c r="QV144" s="135"/>
      <c r="QW144" s="135"/>
      <c r="QX144" s="135"/>
      <c r="QY144" s="135"/>
      <c r="QZ144" s="135"/>
      <c r="RA144" s="135"/>
      <c r="RB144" s="135"/>
      <c r="RC144" s="135"/>
      <c r="RD144" s="135"/>
      <c r="RE144" s="135"/>
      <c r="RF144" s="135"/>
      <c r="RG144" s="135"/>
      <c r="RH144" s="135"/>
      <c r="RI144" s="135"/>
      <c r="RJ144" s="135"/>
      <c r="RK144" s="135"/>
      <c r="RL144" s="135"/>
      <c r="RM144" s="135"/>
      <c r="RN144" s="135"/>
      <c r="RO144" s="135"/>
      <c r="RP144" s="135"/>
      <c r="RQ144" s="135"/>
      <c r="RR144" s="135"/>
      <c r="RS144" s="135"/>
      <c r="RT144" s="135"/>
      <c r="RU144" s="135"/>
      <c r="RV144" s="135"/>
      <c r="RW144" s="135"/>
      <c r="RX144" s="135"/>
      <c r="RY144" s="135"/>
      <c r="RZ144" s="135"/>
      <c r="SA144" s="135"/>
      <c r="SB144" s="135"/>
      <c r="SC144" s="135"/>
      <c r="SD144" s="135"/>
      <c r="SE144" s="135"/>
      <c r="SF144" s="135"/>
      <c r="SG144" s="135"/>
      <c r="SH144" s="135"/>
      <c r="SI144" s="135"/>
      <c r="SJ144" s="135"/>
      <c r="SK144" s="135"/>
      <c r="SL144" s="135"/>
      <c r="SM144" s="135"/>
      <c r="SN144" s="135"/>
      <c r="SO144" s="135"/>
      <c r="SP144" s="135"/>
      <c r="SQ144" s="135"/>
      <c r="SR144" s="135"/>
      <c r="SS144" s="135"/>
      <c r="ST144" s="135"/>
      <c r="SU144" s="135"/>
      <c r="SV144" s="135"/>
      <c r="SW144" s="135"/>
      <c r="SX144" s="135"/>
      <c r="SY144" s="135"/>
      <c r="SZ144" s="135"/>
      <c r="TA144" s="135"/>
      <c r="TB144" s="135"/>
      <c r="TC144" s="135"/>
      <c r="TD144" s="135"/>
      <c r="TE144" s="135"/>
      <c r="TF144" s="135"/>
      <c r="TG144" s="135"/>
      <c r="TH144" s="135"/>
      <c r="TI144" s="135"/>
      <c r="TJ144" s="135"/>
      <c r="TK144" s="135"/>
      <c r="TL144" s="135"/>
      <c r="TM144" s="135"/>
      <c r="TN144" s="135"/>
      <c r="TO144" s="135"/>
      <c r="TP144" s="135"/>
      <c r="TQ144" s="135"/>
      <c r="TR144" s="135"/>
      <c r="TS144" s="135"/>
      <c r="TT144" s="135"/>
      <c r="TU144" s="135"/>
      <c r="TV144" s="135"/>
      <c r="TW144" s="135"/>
      <c r="TX144" s="135"/>
      <c r="TY144" s="135"/>
      <c r="TZ144" s="135"/>
      <c r="UA144" s="135"/>
      <c r="UB144" s="135"/>
      <c r="UC144" s="135"/>
      <c r="UD144" s="135"/>
      <c r="UE144" s="135"/>
      <c r="UF144" s="135"/>
      <c r="UG144" s="135"/>
      <c r="UH144" s="135"/>
      <c r="UI144" s="135"/>
      <c r="UJ144" s="135"/>
      <c r="UK144" s="135"/>
      <c r="UL144" s="135"/>
      <c r="UM144" s="135"/>
      <c r="UN144" s="135"/>
      <c r="UO144" s="135"/>
      <c r="UP144" s="135"/>
      <c r="UQ144" s="135"/>
      <c r="UR144" s="135"/>
      <c r="US144" s="135"/>
      <c r="UT144" s="135"/>
      <c r="UU144" s="135"/>
      <c r="UV144" s="135"/>
      <c r="UW144" s="135"/>
      <c r="UX144" s="135"/>
      <c r="UY144" s="135"/>
      <c r="UZ144" s="135"/>
      <c r="VA144" s="135"/>
      <c r="VB144" s="135"/>
      <c r="VC144" s="135"/>
      <c r="VD144" s="135"/>
      <c r="VE144" s="135"/>
      <c r="VF144" s="135"/>
      <c r="VG144" s="135"/>
      <c r="VH144" s="135"/>
      <c r="VI144" s="135"/>
      <c r="VJ144" s="135"/>
      <c r="VK144" s="135"/>
      <c r="VL144" s="135"/>
      <c r="VM144" s="135"/>
      <c r="VN144" s="135"/>
      <c r="VO144" s="135"/>
      <c r="VP144" s="135"/>
      <c r="VQ144" s="135"/>
      <c r="VR144" s="135"/>
      <c r="VS144" s="135"/>
      <c r="VT144" s="135"/>
      <c r="VU144" s="135"/>
      <c r="VV144" s="135"/>
      <c r="VW144" s="135"/>
      <c r="VX144" s="135"/>
      <c r="VY144" s="135"/>
      <c r="VZ144" s="135"/>
      <c r="WA144" s="135"/>
      <c r="WB144" s="135"/>
      <c r="WC144" s="135"/>
      <c r="WD144" s="135"/>
      <c r="WE144" s="135"/>
      <c r="WF144" s="135"/>
      <c r="WG144" s="135"/>
      <c r="WH144" s="135"/>
      <c r="WI144" s="135"/>
      <c r="WJ144" s="135"/>
      <c r="WK144" s="135"/>
      <c r="WL144" s="135"/>
      <c r="WM144" s="135"/>
      <c r="WN144" s="135"/>
      <c r="WO144" s="135"/>
      <c r="WP144" s="135"/>
      <c r="WQ144" s="135"/>
      <c r="WR144" s="135"/>
      <c r="WS144" s="135"/>
      <c r="WT144" s="135"/>
      <c r="WU144" s="135"/>
      <c r="WV144" s="135"/>
      <c r="WW144" s="135"/>
      <c r="WX144" s="135"/>
      <c r="WY144" s="135"/>
      <c r="WZ144" s="135"/>
      <c r="XA144" s="135"/>
      <c r="XB144" s="135"/>
      <c r="XC144" s="135"/>
      <c r="XD144" s="135"/>
      <c r="XE144" s="135"/>
      <c r="XF144" s="135"/>
      <c r="XG144" s="135"/>
      <c r="XH144" s="135"/>
      <c r="XI144" s="135"/>
      <c r="XJ144" s="135"/>
      <c r="XK144" s="135"/>
      <c r="XL144" s="135"/>
      <c r="XM144" s="135"/>
      <c r="XN144" s="135"/>
      <c r="XO144" s="135"/>
      <c r="XP144" s="135"/>
      <c r="XQ144" s="135"/>
      <c r="XR144" s="135"/>
      <c r="XS144" s="135"/>
      <c r="XT144" s="135"/>
      <c r="XU144" s="135"/>
      <c r="XV144" s="135"/>
      <c r="XW144" s="135"/>
      <c r="XX144" s="135"/>
      <c r="XY144" s="135"/>
      <c r="XZ144" s="135"/>
      <c r="YA144" s="135"/>
      <c r="YB144" s="135"/>
      <c r="YC144" s="135"/>
      <c r="YD144" s="135"/>
      <c r="YE144" s="135"/>
      <c r="YF144" s="135"/>
      <c r="YG144" s="135"/>
      <c r="YH144" s="135"/>
      <c r="YI144" s="135"/>
      <c r="YJ144" s="135"/>
      <c r="YK144" s="135"/>
      <c r="YL144" s="135"/>
      <c r="YM144" s="135"/>
      <c r="YN144" s="135"/>
      <c r="YO144" s="135"/>
      <c r="YP144" s="135"/>
      <c r="YQ144" s="135"/>
      <c r="YR144" s="135"/>
      <c r="YS144" s="135"/>
      <c r="YT144" s="135"/>
      <c r="YU144" s="135"/>
      <c r="YV144" s="135"/>
      <c r="YW144" s="135"/>
      <c r="YX144" s="135"/>
      <c r="YY144" s="135"/>
      <c r="YZ144" s="135"/>
      <c r="ZA144" s="135"/>
      <c r="ZB144" s="135"/>
      <c r="ZC144" s="135"/>
      <c r="ZD144" s="135"/>
      <c r="ZE144" s="135"/>
      <c r="ZF144" s="135"/>
      <c r="ZG144" s="135"/>
      <c r="ZH144" s="135"/>
      <c r="ZI144" s="135"/>
      <c r="ZJ144" s="135"/>
      <c r="ZK144" s="135"/>
      <c r="ZL144" s="135"/>
      <c r="ZM144" s="135"/>
      <c r="ZN144" s="135"/>
      <c r="ZO144" s="135"/>
      <c r="ZP144" s="135"/>
      <c r="ZQ144" s="135"/>
      <c r="ZR144" s="135"/>
      <c r="ZS144" s="135"/>
      <c r="ZT144" s="135"/>
      <c r="ZU144" s="135"/>
      <c r="ZV144" s="135"/>
      <c r="ZW144" s="135"/>
      <c r="ZX144" s="135"/>
      <c r="ZY144" s="135"/>
      <c r="ZZ144" s="135"/>
      <c r="AAA144" s="135"/>
      <c r="AAB144" s="135"/>
      <c r="AAC144" s="135"/>
      <c r="AAD144" s="135"/>
      <c r="AAE144" s="135"/>
      <c r="AAF144" s="135"/>
      <c r="AAG144" s="135"/>
      <c r="AAH144" s="135"/>
      <c r="AAI144" s="135"/>
      <c r="AAJ144" s="135"/>
      <c r="AAK144" s="135"/>
      <c r="AAL144" s="135"/>
      <c r="AAM144" s="135"/>
      <c r="AAN144" s="135"/>
      <c r="AAO144" s="135"/>
      <c r="AAP144" s="135"/>
      <c r="AAQ144" s="135"/>
      <c r="AAR144" s="135"/>
      <c r="AAS144" s="135"/>
      <c r="AAT144" s="135"/>
      <c r="AAU144" s="135"/>
      <c r="AAV144" s="135"/>
      <c r="AAW144" s="135"/>
      <c r="AAX144" s="135"/>
      <c r="AAY144" s="135"/>
      <c r="AAZ144" s="135"/>
      <c r="ABA144" s="135"/>
      <c r="ABB144" s="135"/>
      <c r="ABC144" s="135"/>
      <c r="ABD144" s="135"/>
      <c r="ABE144" s="135"/>
      <c r="ABF144" s="135"/>
      <c r="ABG144" s="135"/>
      <c r="ABH144" s="135"/>
      <c r="ABI144" s="135"/>
      <c r="ABJ144" s="135"/>
      <c r="ABK144" s="135"/>
      <c r="ABL144" s="135"/>
      <c r="ABM144" s="135"/>
      <c r="ABN144" s="135"/>
      <c r="ABO144" s="135"/>
      <c r="ABP144" s="135"/>
      <c r="ABQ144" s="135"/>
      <c r="ABR144" s="135"/>
      <c r="ABS144" s="135"/>
      <c r="ABT144" s="135"/>
      <c r="ABU144" s="135"/>
      <c r="ABV144" s="135"/>
      <c r="ABW144" s="135"/>
      <c r="ABX144" s="135"/>
      <c r="ABY144" s="135"/>
      <c r="ABZ144" s="135"/>
      <c r="ACA144" s="135"/>
      <c r="ACB144" s="135"/>
      <c r="ACC144" s="135"/>
      <c r="ACD144" s="135"/>
      <c r="ACE144" s="135"/>
      <c r="ACF144" s="135"/>
      <c r="ACG144" s="135"/>
      <c r="ACH144" s="135"/>
      <c r="ACI144" s="135"/>
      <c r="ACJ144" s="135"/>
      <c r="ACK144" s="135"/>
      <c r="ACL144" s="135"/>
      <c r="ACM144" s="135"/>
      <c r="ACN144" s="135"/>
      <c r="ACO144" s="135"/>
      <c r="ACP144" s="135"/>
      <c r="ACQ144" s="135"/>
      <c r="ACR144" s="135"/>
      <c r="ACS144" s="135"/>
      <c r="ACT144" s="135"/>
      <c r="ACU144" s="135"/>
      <c r="ACV144" s="135"/>
      <c r="ACW144" s="135"/>
      <c r="ACX144" s="135"/>
      <c r="ACY144" s="135"/>
      <c r="ACZ144" s="135"/>
      <c r="ADA144" s="135"/>
      <c r="ADB144" s="135"/>
      <c r="ADC144" s="135"/>
      <c r="ADD144" s="135"/>
      <c r="ADE144" s="135"/>
      <c r="ADF144" s="135"/>
      <c r="ADG144" s="135"/>
      <c r="ADH144" s="135"/>
      <c r="ADI144" s="135"/>
      <c r="ADJ144" s="135"/>
      <c r="ADK144" s="135"/>
      <c r="ADL144" s="135"/>
      <c r="ADM144" s="135"/>
      <c r="ADN144" s="135"/>
      <c r="ADO144" s="135"/>
      <c r="ADP144" s="135"/>
      <c r="ADQ144" s="135"/>
      <c r="ADR144" s="135"/>
      <c r="ADS144" s="135"/>
      <c r="ADT144" s="135"/>
      <c r="ADU144" s="135"/>
      <c r="ADV144" s="135"/>
      <c r="ADW144" s="135"/>
      <c r="ADX144" s="135"/>
      <c r="ADY144" s="135"/>
      <c r="ADZ144" s="135"/>
      <c r="AEA144" s="135"/>
      <c r="AEB144" s="135"/>
      <c r="AEC144" s="135"/>
      <c r="AED144" s="135"/>
      <c r="AEE144" s="135"/>
      <c r="AEF144" s="135"/>
      <c r="AEG144" s="135"/>
      <c r="AEH144" s="135"/>
      <c r="AEI144" s="135"/>
      <c r="AEJ144" s="135"/>
      <c r="AEK144" s="135"/>
      <c r="AEL144" s="135"/>
      <c r="AEM144" s="135"/>
      <c r="AEN144" s="135"/>
      <c r="AEO144" s="135"/>
      <c r="AEP144" s="135"/>
      <c r="AEQ144" s="135"/>
      <c r="AER144" s="135"/>
      <c r="AES144" s="135"/>
      <c r="AET144" s="135"/>
      <c r="AEU144" s="135"/>
      <c r="AEV144" s="135"/>
      <c r="AEW144" s="135"/>
      <c r="AEX144" s="135"/>
      <c r="AEY144" s="135"/>
      <c r="AEZ144" s="135"/>
      <c r="AFA144" s="135"/>
      <c r="AFB144" s="135"/>
      <c r="AFC144" s="135"/>
      <c r="AFD144" s="135"/>
      <c r="AFE144" s="135"/>
      <c r="AFF144" s="135"/>
      <c r="AFG144" s="135"/>
      <c r="AFH144" s="135"/>
      <c r="AFI144" s="135"/>
      <c r="AFJ144" s="135"/>
      <c r="AFK144" s="135"/>
      <c r="AFL144" s="135"/>
      <c r="AFM144" s="135"/>
      <c r="AFN144" s="135"/>
      <c r="AFO144" s="135"/>
      <c r="AFP144" s="135"/>
      <c r="AFQ144" s="135"/>
      <c r="AFR144" s="135"/>
      <c r="AFS144" s="135"/>
      <c r="AFT144" s="135"/>
      <c r="AFU144" s="135"/>
      <c r="AFV144" s="135"/>
      <c r="AFW144" s="135"/>
      <c r="AFX144" s="135"/>
      <c r="AFY144" s="135"/>
      <c r="AFZ144" s="135"/>
      <c r="AGA144" s="135"/>
      <c r="AGB144" s="135"/>
      <c r="AGC144" s="135"/>
      <c r="AGD144" s="135"/>
      <c r="AGE144" s="135"/>
      <c r="AGF144" s="135"/>
      <c r="AGG144" s="135"/>
      <c r="AGH144" s="135"/>
      <c r="AGI144" s="135"/>
      <c r="AGJ144" s="135"/>
      <c r="AGK144" s="135"/>
      <c r="AGL144" s="135"/>
      <c r="AGM144" s="135"/>
      <c r="AGN144" s="135"/>
      <c r="AGO144" s="135"/>
      <c r="AGP144" s="135"/>
      <c r="AGQ144" s="135"/>
      <c r="AGR144" s="135"/>
      <c r="AGS144" s="135"/>
      <c r="AGT144" s="135"/>
      <c r="AGU144" s="135"/>
      <c r="AGV144" s="135"/>
      <c r="AGW144" s="135"/>
      <c r="AGX144" s="135"/>
      <c r="AGY144" s="135"/>
      <c r="AGZ144" s="135"/>
      <c r="AHA144" s="135"/>
      <c r="AHB144" s="135"/>
      <c r="AHC144" s="135"/>
      <c r="AHD144" s="135"/>
      <c r="AHE144" s="135"/>
      <c r="AHF144" s="135"/>
      <c r="AHG144" s="135"/>
      <c r="AHH144" s="135"/>
      <c r="AHI144" s="135"/>
      <c r="AHJ144" s="135"/>
      <c r="AHK144" s="135"/>
      <c r="AHL144" s="135"/>
      <c r="AHM144" s="135"/>
      <c r="AHN144" s="135"/>
      <c r="AHO144" s="135"/>
      <c r="AHP144" s="135"/>
      <c r="AHQ144" s="135"/>
      <c r="AHR144" s="135"/>
      <c r="AHS144" s="135"/>
      <c r="AHT144" s="135"/>
      <c r="AHU144" s="135"/>
      <c r="AHV144" s="135"/>
      <c r="AHW144" s="135"/>
      <c r="AHX144" s="135"/>
      <c r="AHY144" s="135"/>
      <c r="AHZ144" s="135"/>
      <c r="AIA144" s="135"/>
      <c r="AIB144" s="135"/>
      <c r="AIC144" s="135"/>
      <c r="AID144" s="135"/>
      <c r="AIE144" s="135"/>
      <c r="AIF144" s="135"/>
      <c r="AIG144" s="135"/>
      <c r="AIH144" s="135"/>
      <c r="AII144" s="135"/>
      <c r="AIJ144" s="135"/>
      <c r="AIK144" s="135"/>
      <c r="AIL144" s="135"/>
      <c r="AIM144" s="135"/>
      <c r="AIN144" s="135"/>
      <c r="AIO144" s="135"/>
      <c r="AIP144" s="135"/>
      <c r="AIQ144" s="135"/>
      <c r="AIR144" s="135"/>
      <c r="AIS144" s="135"/>
      <c r="AIT144" s="135"/>
      <c r="AIU144" s="135"/>
      <c r="AIV144" s="135"/>
      <c r="AIW144" s="135"/>
      <c r="AIX144" s="135"/>
      <c r="AIY144" s="135"/>
      <c r="AIZ144" s="135"/>
      <c r="AJA144" s="135"/>
      <c r="AJB144" s="135"/>
      <c r="AJC144" s="135"/>
      <c r="AJD144" s="135"/>
      <c r="AJE144" s="135"/>
      <c r="AJF144" s="135"/>
      <c r="AJG144" s="135"/>
      <c r="AJH144" s="135"/>
      <c r="AJI144" s="135"/>
      <c r="AJJ144" s="135"/>
      <c r="AJK144" s="135"/>
      <c r="AJL144" s="135"/>
      <c r="AJM144" s="135"/>
      <c r="AJN144" s="135"/>
      <c r="AJO144" s="135"/>
      <c r="AJP144" s="135"/>
      <c r="AJQ144" s="135"/>
      <c r="AJR144" s="135"/>
      <c r="AJS144" s="135"/>
      <c r="AJT144" s="135"/>
      <c r="AJU144" s="135"/>
      <c r="AJV144" s="135"/>
      <c r="AJW144" s="135"/>
      <c r="AJX144" s="135"/>
      <c r="AJY144" s="135"/>
      <c r="AJZ144" s="135"/>
      <c r="AKA144" s="135"/>
      <c r="AKB144" s="135"/>
      <c r="AKC144" s="135"/>
      <c r="AKD144" s="135"/>
      <c r="AKE144" s="135"/>
      <c r="AKF144" s="135"/>
      <c r="AKG144" s="135"/>
      <c r="AKH144" s="135"/>
      <c r="AKI144" s="135"/>
      <c r="AKJ144" s="135"/>
      <c r="AKK144" s="135"/>
      <c r="AKL144" s="135"/>
      <c r="AKM144" s="135"/>
      <c r="AKN144" s="135"/>
      <c r="AKO144" s="135"/>
      <c r="AKP144" s="135"/>
      <c r="AKQ144" s="135"/>
      <c r="AKR144" s="135"/>
      <c r="AKS144" s="135"/>
      <c r="AKT144" s="135"/>
      <c r="AKU144" s="135"/>
      <c r="AKV144" s="135"/>
      <c r="AKW144" s="135"/>
      <c r="AKX144" s="135"/>
      <c r="AKY144" s="135"/>
      <c r="AKZ144" s="135"/>
      <c r="ALA144" s="135"/>
      <c r="ALB144" s="135"/>
      <c r="ALC144" s="135"/>
      <c r="ALD144" s="135"/>
      <c r="ALE144" s="135"/>
      <c r="ALF144" s="135"/>
      <c r="ALG144" s="135"/>
      <c r="ALH144" s="135"/>
      <c r="ALI144" s="135"/>
      <c r="ALJ144" s="135"/>
      <c r="ALK144" s="135"/>
      <c r="ALL144" s="135"/>
      <c r="ALM144" s="135"/>
      <c r="ALN144" s="135"/>
      <c r="ALO144" s="135"/>
      <c r="ALP144" s="135"/>
      <c r="ALQ144" s="135"/>
      <c r="ALR144" s="135"/>
      <c r="ALS144" s="135"/>
      <c r="ALT144" s="135"/>
      <c r="ALU144" s="135"/>
      <c r="ALV144" s="135"/>
      <c r="ALW144" s="135"/>
      <c r="ALX144" s="135"/>
      <c r="ALY144" s="135"/>
      <c r="ALZ144" s="135"/>
      <c r="AMA144" s="135"/>
      <c r="AMB144" s="135"/>
      <c r="AMC144" s="135"/>
      <c r="AMD144" s="135"/>
      <c r="AME144" s="135"/>
      <c r="AMF144" s="135"/>
      <c r="AMG144" s="135"/>
      <c r="AMH144" s="135"/>
      <c r="AMI144" s="135"/>
      <c r="AMJ144" s="135"/>
      <c r="AMK144" s="135"/>
    </row>
    <row r="145" spans="1:1025" s="136" customFormat="1" ht="15.6" customHeight="1">
      <c r="A145" s="134"/>
      <c r="B145" s="171" t="s">
        <v>299</v>
      </c>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c r="CC145" s="135"/>
      <c r="CD145" s="135"/>
      <c r="CE145" s="135"/>
      <c r="CF145" s="135"/>
      <c r="CG145" s="135"/>
      <c r="CH145" s="135"/>
      <c r="CI145" s="135"/>
      <c r="CJ145" s="135"/>
      <c r="CK145" s="135"/>
      <c r="CL145" s="135"/>
      <c r="CM145" s="135"/>
      <c r="CN145" s="135"/>
      <c r="CO145" s="135"/>
      <c r="CP145" s="135"/>
      <c r="CQ145" s="135"/>
      <c r="CR145" s="135"/>
      <c r="CS145" s="135"/>
      <c r="CT145" s="135"/>
      <c r="CU145" s="135"/>
      <c r="CV145" s="135"/>
      <c r="CW145" s="135"/>
      <c r="CX145" s="135"/>
      <c r="CY145" s="135"/>
      <c r="CZ145" s="135"/>
      <c r="DA145" s="135"/>
      <c r="DB145" s="135"/>
      <c r="DC145" s="135"/>
      <c r="DD145" s="135"/>
      <c r="DE145" s="135"/>
      <c r="DF145" s="135"/>
      <c r="DG145" s="135"/>
      <c r="DH145" s="135"/>
      <c r="DI145" s="135"/>
      <c r="DJ145" s="135"/>
      <c r="DK145" s="135"/>
      <c r="DL145" s="135"/>
      <c r="DM145" s="135"/>
      <c r="DN145" s="135"/>
      <c r="DO145" s="135"/>
      <c r="DP145" s="135"/>
      <c r="DQ145" s="135"/>
      <c r="DR145" s="135"/>
      <c r="DS145" s="135"/>
      <c r="DT145" s="135"/>
      <c r="DU145" s="135"/>
      <c r="DV145" s="135"/>
      <c r="DW145" s="135"/>
      <c r="DX145" s="135"/>
      <c r="DY145" s="135"/>
      <c r="DZ145" s="135"/>
      <c r="EA145" s="135"/>
      <c r="EB145" s="135"/>
      <c r="EC145" s="135"/>
      <c r="ED145" s="135"/>
      <c r="EE145" s="135"/>
      <c r="EF145" s="135"/>
      <c r="EG145" s="135"/>
      <c r="EH145" s="135"/>
      <c r="EI145" s="135"/>
      <c r="EJ145" s="135"/>
      <c r="EK145" s="135"/>
      <c r="EL145" s="135"/>
      <c r="EM145" s="135"/>
      <c r="EN145" s="135"/>
      <c r="EO145" s="135"/>
      <c r="EP145" s="135"/>
      <c r="EQ145" s="135"/>
      <c r="ER145" s="135"/>
      <c r="ES145" s="135"/>
      <c r="ET145" s="135"/>
      <c r="EU145" s="135"/>
      <c r="EV145" s="135"/>
      <c r="EW145" s="135"/>
      <c r="EX145" s="135"/>
      <c r="EY145" s="135"/>
      <c r="EZ145" s="135"/>
      <c r="FA145" s="135"/>
      <c r="FB145" s="135"/>
      <c r="FC145" s="135"/>
      <c r="FD145" s="135"/>
      <c r="FE145" s="135"/>
      <c r="FF145" s="135"/>
      <c r="FG145" s="135"/>
      <c r="FH145" s="135"/>
      <c r="FI145" s="135"/>
      <c r="FJ145" s="135"/>
      <c r="FK145" s="135"/>
      <c r="FL145" s="135"/>
      <c r="FM145" s="135"/>
      <c r="FN145" s="135"/>
      <c r="FO145" s="135"/>
      <c r="FP145" s="135"/>
      <c r="FQ145" s="135"/>
      <c r="FR145" s="135"/>
      <c r="FS145" s="135"/>
      <c r="FT145" s="135"/>
      <c r="FU145" s="135"/>
      <c r="FV145" s="135"/>
      <c r="FW145" s="135"/>
      <c r="FX145" s="135"/>
      <c r="FY145" s="135"/>
      <c r="FZ145" s="135"/>
      <c r="GA145" s="135"/>
      <c r="GB145" s="135"/>
      <c r="GC145" s="135"/>
      <c r="GD145" s="135"/>
      <c r="GE145" s="135"/>
      <c r="GF145" s="135"/>
      <c r="GG145" s="135"/>
      <c r="GH145" s="135"/>
      <c r="GI145" s="135"/>
      <c r="GJ145" s="135"/>
      <c r="GK145" s="135"/>
      <c r="GL145" s="135"/>
      <c r="GM145" s="135"/>
      <c r="GN145" s="135"/>
      <c r="GO145" s="135"/>
      <c r="GP145" s="135"/>
      <c r="GQ145" s="135"/>
      <c r="GR145" s="135"/>
      <c r="GS145" s="135"/>
      <c r="GT145" s="135"/>
      <c r="GU145" s="135"/>
      <c r="GV145" s="135"/>
      <c r="GW145" s="135"/>
      <c r="GX145" s="135"/>
      <c r="GY145" s="135"/>
      <c r="GZ145" s="135"/>
      <c r="HA145" s="135"/>
      <c r="HB145" s="135"/>
      <c r="HC145" s="135"/>
      <c r="HD145" s="135"/>
      <c r="HE145" s="135"/>
      <c r="HF145" s="135"/>
      <c r="HG145" s="135"/>
      <c r="HH145" s="135"/>
      <c r="HI145" s="135"/>
      <c r="HJ145" s="135"/>
      <c r="HK145" s="135"/>
      <c r="HL145" s="135"/>
      <c r="HM145" s="135"/>
      <c r="HN145" s="135"/>
      <c r="HO145" s="135"/>
      <c r="HP145" s="135"/>
      <c r="HQ145" s="135"/>
      <c r="HR145" s="135"/>
      <c r="HS145" s="135"/>
      <c r="HT145" s="135"/>
      <c r="HU145" s="135"/>
      <c r="HV145" s="135"/>
      <c r="HW145" s="135"/>
      <c r="HX145" s="135"/>
      <c r="HY145" s="135"/>
      <c r="HZ145" s="135"/>
      <c r="IA145" s="135"/>
      <c r="IB145" s="135"/>
      <c r="IC145" s="135"/>
      <c r="ID145" s="135"/>
      <c r="IE145" s="135"/>
      <c r="IF145" s="135"/>
      <c r="IG145" s="135"/>
      <c r="IH145" s="135"/>
      <c r="II145" s="135"/>
      <c r="IJ145" s="135"/>
      <c r="IK145" s="135"/>
      <c r="IL145" s="135"/>
      <c r="IM145" s="135"/>
      <c r="IN145" s="135"/>
      <c r="IO145" s="135"/>
      <c r="IP145" s="135"/>
      <c r="IQ145" s="135"/>
      <c r="IR145" s="135"/>
      <c r="IS145" s="135"/>
      <c r="IT145" s="135"/>
      <c r="IU145" s="135"/>
      <c r="IV145" s="135"/>
      <c r="IW145" s="135"/>
      <c r="IX145" s="135"/>
      <c r="IY145" s="135"/>
      <c r="IZ145" s="135"/>
      <c r="JA145" s="135"/>
      <c r="JB145" s="135"/>
      <c r="JC145" s="135"/>
      <c r="JD145" s="135"/>
      <c r="JE145" s="135"/>
      <c r="JF145" s="135"/>
      <c r="JG145" s="135"/>
      <c r="JH145" s="135"/>
      <c r="JI145" s="135"/>
      <c r="JJ145" s="135"/>
      <c r="JK145" s="135"/>
      <c r="JL145" s="135"/>
      <c r="JM145" s="135"/>
      <c r="JN145" s="135"/>
      <c r="JO145" s="135"/>
      <c r="JP145" s="135"/>
      <c r="JQ145" s="135"/>
      <c r="JR145" s="135"/>
      <c r="JS145" s="135"/>
      <c r="JT145" s="135"/>
      <c r="JU145" s="135"/>
      <c r="JV145" s="135"/>
      <c r="JW145" s="135"/>
      <c r="JX145" s="135"/>
      <c r="JY145" s="135"/>
      <c r="JZ145" s="135"/>
      <c r="KA145" s="135"/>
      <c r="KB145" s="135"/>
      <c r="KC145" s="135"/>
      <c r="KD145" s="135"/>
      <c r="KE145" s="135"/>
      <c r="KF145" s="135"/>
      <c r="KG145" s="135"/>
      <c r="KH145" s="135"/>
      <c r="KI145" s="135"/>
      <c r="KJ145" s="135"/>
      <c r="KK145" s="135"/>
      <c r="KL145" s="135"/>
      <c r="KM145" s="135"/>
      <c r="KN145" s="135"/>
      <c r="KO145" s="135"/>
      <c r="KP145" s="135"/>
      <c r="KQ145" s="135"/>
      <c r="KR145" s="135"/>
      <c r="KS145" s="135"/>
      <c r="KT145" s="135"/>
      <c r="KU145" s="135"/>
      <c r="KV145" s="135"/>
      <c r="KW145" s="135"/>
      <c r="KX145" s="135"/>
      <c r="KY145" s="135"/>
      <c r="KZ145" s="135"/>
      <c r="LA145" s="135"/>
      <c r="LB145" s="135"/>
      <c r="LC145" s="135"/>
      <c r="LD145" s="135"/>
      <c r="LE145" s="135"/>
      <c r="LF145" s="135"/>
      <c r="LG145" s="135"/>
      <c r="LH145" s="135"/>
      <c r="LI145" s="135"/>
      <c r="LJ145" s="135"/>
      <c r="LK145" s="135"/>
      <c r="LL145" s="135"/>
      <c r="LM145" s="135"/>
      <c r="LN145" s="135"/>
      <c r="LO145" s="135"/>
      <c r="LP145" s="135"/>
      <c r="LQ145" s="135"/>
      <c r="LR145" s="135"/>
      <c r="LS145" s="135"/>
      <c r="LT145" s="135"/>
      <c r="LU145" s="135"/>
      <c r="LV145" s="135"/>
      <c r="LW145" s="135"/>
      <c r="LX145" s="135"/>
      <c r="LY145" s="135"/>
      <c r="LZ145" s="135"/>
      <c r="MA145" s="135"/>
      <c r="MB145" s="135"/>
      <c r="MC145" s="135"/>
      <c r="MD145" s="135"/>
      <c r="ME145" s="135"/>
      <c r="MF145" s="135"/>
      <c r="MG145" s="135"/>
      <c r="MH145" s="135"/>
      <c r="MI145" s="135"/>
      <c r="MJ145" s="135"/>
      <c r="MK145" s="135"/>
      <c r="ML145" s="135"/>
      <c r="MM145" s="135"/>
      <c r="MN145" s="135"/>
      <c r="MO145" s="135"/>
      <c r="MP145" s="135"/>
      <c r="MQ145" s="135"/>
      <c r="MR145" s="135"/>
      <c r="MS145" s="135"/>
      <c r="MT145" s="135"/>
      <c r="MU145" s="135"/>
      <c r="MV145" s="135"/>
      <c r="MW145" s="135"/>
      <c r="MX145" s="135"/>
      <c r="MY145" s="135"/>
      <c r="MZ145" s="135"/>
      <c r="NA145" s="135"/>
      <c r="NB145" s="135"/>
      <c r="NC145" s="135"/>
      <c r="ND145" s="135"/>
      <c r="NE145" s="135"/>
      <c r="NF145" s="135"/>
      <c r="NG145" s="135"/>
      <c r="NH145" s="135"/>
      <c r="NI145" s="135"/>
      <c r="NJ145" s="135"/>
      <c r="NK145" s="135"/>
      <c r="NL145" s="135"/>
      <c r="NM145" s="135"/>
      <c r="NN145" s="135"/>
      <c r="NO145" s="135"/>
      <c r="NP145" s="135"/>
      <c r="NQ145" s="135"/>
      <c r="NR145" s="135"/>
      <c r="NS145" s="135"/>
      <c r="NT145" s="135"/>
      <c r="NU145" s="135"/>
      <c r="NV145" s="135"/>
      <c r="NW145" s="135"/>
      <c r="NX145" s="135"/>
      <c r="NY145" s="135"/>
      <c r="NZ145" s="135"/>
      <c r="OA145" s="135"/>
      <c r="OB145" s="135"/>
      <c r="OC145" s="135"/>
      <c r="OD145" s="135"/>
      <c r="OE145" s="135"/>
      <c r="OF145" s="135"/>
      <c r="OG145" s="135"/>
      <c r="OH145" s="135"/>
      <c r="OI145" s="135"/>
      <c r="OJ145" s="135"/>
      <c r="OK145" s="135"/>
      <c r="OL145" s="135"/>
      <c r="OM145" s="135"/>
      <c r="ON145" s="135"/>
      <c r="OO145" s="135"/>
      <c r="OP145" s="135"/>
      <c r="OQ145" s="135"/>
      <c r="OR145" s="135"/>
      <c r="OS145" s="135"/>
      <c r="OT145" s="135"/>
      <c r="OU145" s="135"/>
      <c r="OV145" s="135"/>
      <c r="OW145" s="135"/>
      <c r="OX145" s="135"/>
      <c r="OY145" s="135"/>
      <c r="OZ145" s="135"/>
      <c r="PA145" s="135"/>
      <c r="PB145" s="135"/>
      <c r="PC145" s="135"/>
      <c r="PD145" s="135"/>
      <c r="PE145" s="135"/>
      <c r="PF145" s="135"/>
      <c r="PG145" s="135"/>
      <c r="PH145" s="135"/>
      <c r="PI145" s="135"/>
      <c r="PJ145" s="135"/>
      <c r="PK145" s="135"/>
      <c r="PL145" s="135"/>
      <c r="PM145" s="135"/>
      <c r="PN145" s="135"/>
      <c r="PO145" s="135"/>
      <c r="PP145" s="135"/>
      <c r="PQ145" s="135"/>
      <c r="PR145" s="135"/>
      <c r="PS145" s="135"/>
      <c r="PT145" s="135"/>
      <c r="PU145" s="135"/>
      <c r="PV145" s="135"/>
      <c r="PW145" s="135"/>
      <c r="PX145" s="135"/>
      <c r="PY145" s="135"/>
      <c r="PZ145" s="135"/>
      <c r="QA145" s="135"/>
      <c r="QB145" s="135"/>
      <c r="QC145" s="135"/>
      <c r="QD145" s="135"/>
      <c r="QE145" s="135"/>
      <c r="QF145" s="135"/>
      <c r="QG145" s="135"/>
      <c r="QH145" s="135"/>
      <c r="QI145" s="135"/>
      <c r="QJ145" s="135"/>
      <c r="QK145" s="135"/>
      <c r="QL145" s="135"/>
      <c r="QM145" s="135"/>
      <c r="QN145" s="135"/>
      <c r="QO145" s="135"/>
      <c r="QP145" s="135"/>
      <c r="QQ145" s="135"/>
      <c r="QR145" s="135"/>
      <c r="QS145" s="135"/>
      <c r="QT145" s="135"/>
      <c r="QU145" s="135"/>
      <c r="QV145" s="135"/>
      <c r="QW145" s="135"/>
      <c r="QX145" s="135"/>
      <c r="QY145" s="135"/>
      <c r="QZ145" s="135"/>
      <c r="RA145" s="135"/>
      <c r="RB145" s="135"/>
      <c r="RC145" s="135"/>
      <c r="RD145" s="135"/>
      <c r="RE145" s="135"/>
      <c r="RF145" s="135"/>
      <c r="RG145" s="135"/>
      <c r="RH145" s="135"/>
      <c r="RI145" s="135"/>
      <c r="RJ145" s="135"/>
      <c r="RK145" s="135"/>
      <c r="RL145" s="135"/>
      <c r="RM145" s="135"/>
      <c r="RN145" s="135"/>
      <c r="RO145" s="135"/>
      <c r="RP145" s="135"/>
      <c r="RQ145" s="135"/>
      <c r="RR145" s="135"/>
      <c r="RS145" s="135"/>
      <c r="RT145" s="135"/>
      <c r="RU145" s="135"/>
      <c r="RV145" s="135"/>
      <c r="RW145" s="135"/>
      <c r="RX145" s="135"/>
      <c r="RY145" s="135"/>
      <c r="RZ145" s="135"/>
      <c r="SA145" s="135"/>
      <c r="SB145" s="135"/>
      <c r="SC145" s="135"/>
      <c r="SD145" s="135"/>
      <c r="SE145" s="135"/>
      <c r="SF145" s="135"/>
      <c r="SG145" s="135"/>
      <c r="SH145" s="135"/>
      <c r="SI145" s="135"/>
      <c r="SJ145" s="135"/>
      <c r="SK145" s="135"/>
      <c r="SL145" s="135"/>
      <c r="SM145" s="135"/>
      <c r="SN145" s="135"/>
      <c r="SO145" s="135"/>
      <c r="SP145" s="135"/>
      <c r="SQ145" s="135"/>
      <c r="SR145" s="135"/>
      <c r="SS145" s="135"/>
      <c r="ST145" s="135"/>
      <c r="SU145" s="135"/>
      <c r="SV145" s="135"/>
      <c r="SW145" s="135"/>
      <c r="SX145" s="135"/>
      <c r="SY145" s="135"/>
      <c r="SZ145" s="135"/>
      <c r="TA145" s="135"/>
      <c r="TB145" s="135"/>
      <c r="TC145" s="135"/>
      <c r="TD145" s="135"/>
      <c r="TE145" s="135"/>
      <c r="TF145" s="135"/>
      <c r="TG145" s="135"/>
      <c r="TH145" s="135"/>
      <c r="TI145" s="135"/>
      <c r="TJ145" s="135"/>
      <c r="TK145" s="135"/>
      <c r="TL145" s="135"/>
      <c r="TM145" s="135"/>
      <c r="TN145" s="135"/>
      <c r="TO145" s="135"/>
      <c r="TP145" s="135"/>
      <c r="TQ145" s="135"/>
      <c r="TR145" s="135"/>
      <c r="TS145" s="135"/>
      <c r="TT145" s="135"/>
      <c r="TU145" s="135"/>
      <c r="TV145" s="135"/>
      <c r="TW145" s="135"/>
      <c r="TX145" s="135"/>
      <c r="TY145" s="135"/>
      <c r="TZ145" s="135"/>
      <c r="UA145" s="135"/>
      <c r="UB145" s="135"/>
      <c r="UC145" s="135"/>
      <c r="UD145" s="135"/>
      <c r="UE145" s="135"/>
      <c r="UF145" s="135"/>
      <c r="UG145" s="135"/>
      <c r="UH145" s="135"/>
      <c r="UI145" s="135"/>
      <c r="UJ145" s="135"/>
      <c r="UK145" s="135"/>
      <c r="UL145" s="135"/>
      <c r="UM145" s="135"/>
      <c r="UN145" s="135"/>
      <c r="UO145" s="135"/>
      <c r="UP145" s="135"/>
      <c r="UQ145" s="135"/>
      <c r="UR145" s="135"/>
      <c r="US145" s="135"/>
      <c r="UT145" s="135"/>
      <c r="UU145" s="135"/>
      <c r="UV145" s="135"/>
      <c r="UW145" s="135"/>
      <c r="UX145" s="135"/>
      <c r="UY145" s="135"/>
      <c r="UZ145" s="135"/>
      <c r="VA145" s="135"/>
      <c r="VB145" s="135"/>
      <c r="VC145" s="135"/>
      <c r="VD145" s="135"/>
      <c r="VE145" s="135"/>
      <c r="VF145" s="135"/>
      <c r="VG145" s="135"/>
      <c r="VH145" s="135"/>
      <c r="VI145" s="135"/>
      <c r="VJ145" s="135"/>
      <c r="VK145" s="135"/>
      <c r="VL145" s="135"/>
      <c r="VM145" s="135"/>
      <c r="VN145" s="135"/>
      <c r="VO145" s="135"/>
      <c r="VP145" s="135"/>
      <c r="VQ145" s="135"/>
      <c r="VR145" s="135"/>
      <c r="VS145" s="135"/>
      <c r="VT145" s="135"/>
      <c r="VU145" s="135"/>
      <c r="VV145" s="135"/>
      <c r="VW145" s="135"/>
      <c r="VX145" s="135"/>
      <c r="VY145" s="135"/>
      <c r="VZ145" s="135"/>
      <c r="WA145" s="135"/>
      <c r="WB145" s="135"/>
      <c r="WC145" s="135"/>
      <c r="WD145" s="135"/>
      <c r="WE145" s="135"/>
      <c r="WF145" s="135"/>
      <c r="WG145" s="135"/>
      <c r="WH145" s="135"/>
      <c r="WI145" s="135"/>
      <c r="WJ145" s="135"/>
      <c r="WK145" s="135"/>
      <c r="WL145" s="135"/>
      <c r="WM145" s="135"/>
      <c r="WN145" s="135"/>
      <c r="WO145" s="135"/>
      <c r="WP145" s="135"/>
      <c r="WQ145" s="135"/>
      <c r="WR145" s="135"/>
      <c r="WS145" s="135"/>
      <c r="WT145" s="135"/>
      <c r="WU145" s="135"/>
      <c r="WV145" s="135"/>
      <c r="WW145" s="135"/>
      <c r="WX145" s="135"/>
      <c r="WY145" s="135"/>
      <c r="WZ145" s="135"/>
      <c r="XA145" s="135"/>
      <c r="XB145" s="135"/>
      <c r="XC145" s="135"/>
      <c r="XD145" s="135"/>
      <c r="XE145" s="135"/>
      <c r="XF145" s="135"/>
      <c r="XG145" s="135"/>
      <c r="XH145" s="135"/>
      <c r="XI145" s="135"/>
      <c r="XJ145" s="135"/>
      <c r="XK145" s="135"/>
      <c r="XL145" s="135"/>
      <c r="XM145" s="135"/>
      <c r="XN145" s="135"/>
      <c r="XO145" s="135"/>
      <c r="XP145" s="135"/>
      <c r="XQ145" s="135"/>
      <c r="XR145" s="135"/>
      <c r="XS145" s="135"/>
      <c r="XT145" s="135"/>
      <c r="XU145" s="135"/>
      <c r="XV145" s="135"/>
      <c r="XW145" s="135"/>
      <c r="XX145" s="135"/>
      <c r="XY145" s="135"/>
      <c r="XZ145" s="135"/>
      <c r="YA145" s="135"/>
      <c r="YB145" s="135"/>
      <c r="YC145" s="135"/>
      <c r="YD145" s="135"/>
      <c r="YE145" s="135"/>
      <c r="YF145" s="135"/>
      <c r="YG145" s="135"/>
      <c r="YH145" s="135"/>
      <c r="YI145" s="135"/>
      <c r="YJ145" s="135"/>
      <c r="YK145" s="135"/>
      <c r="YL145" s="135"/>
      <c r="YM145" s="135"/>
      <c r="YN145" s="135"/>
      <c r="YO145" s="135"/>
      <c r="YP145" s="135"/>
      <c r="YQ145" s="135"/>
      <c r="YR145" s="135"/>
      <c r="YS145" s="135"/>
      <c r="YT145" s="135"/>
      <c r="YU145" s="135"/>
      <c r="YV145" s="135"/>
      <c r="YW145" s="135"/>
      <c r="YX145" s="135"/>
      <c r="YY145" s="135"/>
      <c r="YZ145" s="135"/>
      <c r="ZA145" s="135"/>
      <c r="ZB145" s="135"/>
      <c r="ZC145" s="135"/>
      <c r="ZD145" s="135"/>
      <c r="ZE145" s="135"/>
      <c r="ZF145" s="135"/>
      <c r="ZG145" s="135"/>
      <c r="ZH145" s="135"/>
      <c r="ZI145" s="135"/>
      <c r="ZJ145" s="135"/>
      <c r="ZK145" s="135"/>
      <c r="ZL145" s="135"/>
      <c r="ZM145" s="135"/>
      <c r="ZN145" s="135"/>
      <c r="ZO145" s="135"/>
      <c r="ZP145" s="135"/>
      <c r="ZQ145" s="135"/>
      <c r="ZR145" s="135"/>
      <c r="ZS145" s="135"/>
      <c r="ZT145" s="135"/>
      <c r="ZU145" s="135"/>
      <c r="ZV145" s="135"/>
      <c r="ZW145" s="135"/>
      <c r="ZX145" s="135"/>
      <c r="ZY145" s="135"/>
      <c r="ZZ145" s="135"/>
      <c r="AAA145" s="135"/>
      <c r="AAB145" s="135"/>
      <c r="AAC145" s="135"/>
      <c r="AAD145" s="135"/>
      <c r="AAE145" s="135"/>
      <c r="AAF145" s="135"/>
      <c r="AAG145" s="135"/>
      <c r="AAH145" s="135"/>
      <c r="AAI145" s="135"/>
      <c r="AAJ145" s="135"/>
      <c r="AAK145" s="135"/>
      <c r="AAL145" s="135"/>
      <c r="AAM145" s="135"/>
      <c r="AAN145" s="135"/>
      <c r="AAO145" s="135"/>
      <c r="AAP145" s="135"/>
      <c r="AAQ145" s="135"/>
      <c r="AAR145" s="135"/>
      <c r="AAS145" s="135"/>
      <c r="AAT145" s="135"/>
      <c r="AAU145" s="135"/>
      <c r="AAV145" s="135"/>
      <c r="AAW145" s="135"/>
      <c r="AAX145" s="135"/>
      <c r="AAY145" s="135"/>
      <c r="AAZ145" s="135"/>
      <c r="ABA145" s="135"/>
      <c r="ABB145" s="135"/>
      <c r="ABC145" s="135"/>
      <c r="ABD145" s="135"/>
      <c r="ABE145" s="135"/>
      <c r="ABF145" s="135"/>
      <c r="ABG145" s="135"/>
      <c r="ABH145" s="135"/>
      <c r="ABI145" s="135"/>
      <c r="ABJ145" s="135"/>
      <c r="ABK145" s="135"/>
      <c r="ABL145" s="135"/>
      <c r="ABM145" s="135"/>
      <c r="ABN145" s="135"/>
      <c r="ABO145" s="135"/>
      <c r="ABP145" s="135"/>
      <c r="ABQ145" s="135"/>
      <c r="ABR145" s="135"/>
      <c r="ABS145" s="135"/>
      <c r="ABT145" s="135"/>
      <c r="ABU145" s="135"/>
      <c r="ABV145" s="135"/>
      <c r="ABW145" s="135"/>
      <c r="ABX145" s="135"/>
      <c r="ABY145" s="135"/>
      <c r="ABZ145" s="135"/>
      <c r="ACA145" s="135"/>
      <c r="ACB145" s="135"/>
      <c r="ACC145" s="135"/>
      <c r="ACD145" s="135"/>
      <c r="ACE145" s="135"/>
      <c r="ACF145" s="135"/>
      <c r="ACG145" s="135"/>
      <c r="ACH145" s="135"/>
      <c r="ACI145" s="135"/>
      <c r="ACJ145" s="135"/>
      <c r="ACK145" s="135"/>
      <c r="ACL145" s="135"/>
      <c r="ACM145" s="135"/>
      <c r="ACN145" s="135"/>
      <c r="ACO145" s="135"/>
      <c r="ACP145" s="135"/>
      <c r="ACQ145" s="135"/>
      <c r="ACR145" s="135"/>
      <c r="ACS145" s="135"/>
      <c r="ACT145" s="135"/>
      <c r="ACU145" s="135"/>
      <c r="ACV145" s="135"/>
      <c r="ACW145" s="135"/>
      <c r="ACX145" s="135"/>
      <c r="ACY145" s="135"/>
      <c r="ACZ145" s="135"/>
      <c r="ADA145" s="135"/>
      <c r="ADB145" s="135"/>
      <c r="ADC145" s="135"/>
      <c r="ADD145" s="135"/>
      <c r="ADE145" s="135"/>
      <c r="ADF145" s="135"/>
      <c r="ADG145" s="135"/>
      <c r="ADH145" s="135"/>
      <c r="ADI145" s="135"/>
      <c r="ADJ145" s="135"/>
      <c r="ADK145" s="135"/>
      <c r="ADL145" s="135"/>
      <c r="ADM145" s="135"/>
      <c r="ADN145" s="135"/>
      <c r="ADO145" s="135"/>
      <c r="ADP145" s="135"/>
      <c r="ADQ145" s="135"/>
      <c r="ADR145" s="135"/>
      <c r="ADS145" s="135"/>
      <c r="ADT145" s="135"/>
      <c r="ADU145" s="135"/>
      <c r="ADV145" s="135"/>
      <c r="ADW145" s="135"/>
      <c r="ADX145" s="135"/>
      <c r="ADY145" s="135"/>
      <c r="ADZ145" s="135"/>
      <c r="AEA145" s="135"/>
      <c r="AEB145" s="135"/>
      <c r="AEC145" s="135"/>
      <c r="AED145" s="135"/>
      <c r="AEE145" s="135"/>
      <c r="AEF145" s="135"/>
      <c r="AEG145" s="135"/>
      <c r="AEH145" s="135"/>
      <c r="AEI145" s="135"/>
      <c r="AEJ145" s="135"/>
      <c r="AEK145" s="135"/>
      <c r="AEL145" s="135"/>
      <c r="AEM145" s="135"/>
      <c r="AEN145" s="135"/>
      <c r="AEO145" s="135"/>
      <c r="AEP145" s="135"/>
      <c r="AEQ145" s="135"/>
      <c r="AER145" s="135"/>
      <c r="AES145" s="135"/>
      <c r="AET145" s="135"/>
      <c r="AEU145" s="135"/>
      <c r="AEV145" s="135"/>
      <c r="AEW145" s="135"/>
      <c r="AEX145" s="135"/>
      <c r="AEY145" s="135"/>
      <c r="AEZ145" s="135"/>
      <c r="AFA145" s="135"/>
      <c r="AFB145" s="135"/>
      <c r="AFC145" s="135"/>
      <c r="AFD145" s="135"/>
      <c r="AFE145" s="135"/>
      <c r="AFF145" s="135"/>
      <c r="AFG145" s="135"/>
      <c r="AFH145" s="135"/>
      <c r="AFI145" s="135"/>
      <c r="AFJ145" s="135"/>
      <c r="AFK145" s="135"/>
      <c r="AFL145" s="135"/>
      <c r="AFM145" s="135"/>
      <c r="AFN145" s="135"/>
      <c r="AFO145" s="135"/>
      <c r="AFP145" s="135"/>
      <c r="AFQ145" s="135"/>
      <c r="AFR145" s="135"/>
      <c r="AFS145" s="135"/>
      <c r="AFT145" s="135"/>
      <c r="AFU145" s="135"/>
      <c r="AFV145" s="135"/>
      <c r="AFW145" s="135"/>
      <c r="AFX145" s="135"/>
      <c r="AFY145" s="135"/>
      <c r="AFZ145" s="135"/>
      <c r="AGA145" s="135"/>
      <c r="AGB145" s="135"/>
      <c r="AGC145" s="135"/>
      <c r="AGD145" s="135"/>
      <c r="AGE145" s="135"/>
      <c r="AGF145" s="135"/>
      <c r="AGG145" s="135"/>
      <c r="AGH145" s="135"/>
      <c r="AGI145" s="135"/>
      <c r="AGJ145" s="135"/>
      <c r="AGK145" s="135"/>
      <c r="AGL145" s="135"/>
      <c r="AGM145" s="135"/>
      <c r="AGN145" s="135"/>
      <c r="AGO145" s="135"/>
      <c r="AGP145" s="135"/>
      <c r="AGQ145" s="135"/>
      <c r="AGR145" s="135"/>
      <c r="AGS145" s="135"/>
      <c r="AGT145" s="135"/>
      <c r="AGU145" s="135"/>
      <c r="AGV145" s="135"/>
      <c r="AGW145" s="135"/>
      <c r="AGX145" s="135"/>
      <c r="AGY145" s="135"/>
      <c r="AGZ145" s="135"/>
      <c r="AHA145" s="135"/>
      <c r="AHB145" s="135"/>
      <c r="AHC145" s="135"/>
      <c r="AHD145" s="135"/>
      <c r="AHE145" s="135"/>
      <c r="AHF145" s="135"/>
      <c r="AHG145" s="135"/>
      <c r="AHH145" s="135"/>
      <c r="AHI145" s="135"/>
      <c r="AHJ145" s="135"/>
      <c r="AHK145" s="135"/>
      <c r="AHL145" s="135"/>
      <c r="AHM145" s="135"/>
      <c r="AHN145" s="135"/>
      <c r="AHO145" s="135"/>
      <c r="AHP145" s="135"/>
      <c r="AHQ145" s="135"/>
      <c r="AHR145" s="135"/>
      <c r="AHS145" s="135"/>
      <c r="AHT145" s="135"/>
      <c r="AHU145" s="135"/>
      <c r="AHV145" s="135"/>
      <c r="AHW145" s="135"/>
      <c r="AHX145" s="135"/>
      <c r="AHY145" s="135"/>
      <c r="AHZ145" s="135"/>
      <c r="AIA145" s="135"/>
      <c r="AIB145" s="135"/>
      <c r="AIC145" s="135"/>
      <c r="AID145" s="135"/>
      <c r="AIE145" s="135"/>
      <c r="AIF145" s="135"/>
      <c r="AIG145" s="135"/>
      <c r="AIH145" s="135"/>
      <c r="AII145" s="135"/>
      <c r="AIJ145" s="135"/>
      <c r="AIK145" s="135"/>
      <c r="AIL145" s="135"/>
      <c r="AIM145" s="135"/>
      <c r="AIN145" s="135"/>
      <c r="AIO145" s="135"/>
      <c r="AIP145" s="135"/>
      <c r="AIQ145" s="135"/>
      <c r="AIR145" s="135"/>
      <c r="AIS145" s="135"/>
      <c r="AIT145" s="135"/>
      <c r="AIU145" s="135"/>
      <c r="AIV145" s="135"/>
      <c r="AIW145" s="135"/>
      <c r="AIX145" s="135"/>
      <c r="AIY145" s="135"/>
      <c r="AIZ145" s="135"/>
      <c r="AJA145" s="135"/>
      <c r="AJB145" s="135"/>
      <c r="AJC145" s="135"/>
      <c r="AJD145" s="135"/>
      <c r="AJE145" s="135"/>
      <c r="AJF145" s="135"/>
      <c r="AJG145" s="135"/>
      <c r="AJH145" s="135"/>
      <c r="AJI145" s="135"/>
      <c r="AJJ145" s="135"/>
      <c r="AJK145" s="135"/>
      <c r="AJL145" s="135"/>
      <c r="AJM145" s="135"/>
      <c r="AJN145" s="135"/>
      <c r="AJO145" s="135"/>
      <c r="AJP145" s="135"/>
      <c r="AJQ145" s="135"/>
      <c r="AJR145" s="135"/>
      <c r="AJS145" s="135"/>
      <c r="AJT145" s="135"/>
      <c r="AJU145" s="135"/>
      <c r="AJV145" s="135"/>
      <c r="AJW145" s="135"/>
      <c r="AJX145" s="135"/>
      <c r="AJY145" s="135"/>
      <c r="AJZ145" s="135"/>
      <c r="AKA145" s="135"/>
      <c r="AKB145" s="135"/>
      <c r="AKC145" s="135"/>
      <c r="AKD145" s="135"/>
      <c r="AKE145" s="135"/>
      <c r="AKF145" s="135"/>
      <c r="AKG145" s="135"/>
      <c r="AKH145" s="135"/>
      <c r="AKI145" s="135"/>
      <c r="AKJ145" s="135"/>
      <c r="AKK145" s="135"/>
      <c r="AKL145" s="135"/>
      <c r="AKM145" s="135"/>
      <c r="AKN145" s="135"/>
      <c r="AKO145" s="135"/>
      <c r="AKP145" s="135"/>
      <c r="AKQ145" s="135"/>
      <c r="AKR145" s="135"/>
      <c r="AKS145" s="135"/>
      <c r="AKT145" s="135"/>
      <c r="AKU145" s="135"/>
      <c r="AKV145" s="135"/>
      <c r="AKW145" s="135"/>
      <c r="AKX145" s="135"/>
      <c r="AKY145" s="135"/>
      <c r="AKZ145" s="135"/>
      <c r="ALA145" s="135"/>
      <c r="ALB145" s="135"/>
      <c r="ALC145" s="135"/>
      <c r="ALD145" s="135"/>
      <c r="ALE145" s="135"/>
      <c r="ALF145" s="135"/>
      <c r="ALG145" s="135"/>
      <c r="ALH145" s="135"/>
      <c r="ALI145" s="135"/>
      <c r="ALJ145" s="135"/>
      <c r="ALK145" s="135"/>
      <c r="ALL145" s="135"/>
      <c r="ALM145" s="135"/>
      <c r="ALN145" s="135"/>
      <c r="ALO145" s="135"/>
      <c r="ALP145" s="135"/>
      <c r="ALQ145" s="135"/>
      <c r="ALR145" s="135"/>
      <c r="ALS145" s="135"/>
      <c r="ALT145" s="135"/>
      <c r="ALU145" s="135"/>
      <c r="ALV145" s="135"/>
      <c r="ALW145" s="135"/>
      <c r="ALX145" s="135"/>
      <c r="ALY145" s="135"/>
      <c r="ALZ145" s="135"/>
      <c r="AMA145" s="135"/>
      <c r="AMB145" s="135"/>
      <c r="AMC145" s="135"/>
      <c r="AMD145" s="135"/>
      <c r="AME145" s="135"/>
      <c r="AMF145" s="135"/>
      <c r="AMG145" s="135"/>
      <c r="AMH145" s="135"/>
      <c r="AMI145" s="135"/>
      <c r="AMJ145" s="135"/>
      <c r="AMK145" s="135"/>
    </row>
    <row r="146" spans="1:1025" s="136" customFormat="1" ht="15.6" customHeight="1">
      <c r="A146" s="134"/>
      <c r="B146" s="171" t="s">
        <v>300</v>
      </c>
      <c r="C146" s="224"/>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5"/>
      <c r="CF146" s="135"/>
      <c r="CG146" s="135"/>
      <c r="CH146" s="135"/>
      <c r="CI146" s="135"/>
      <c r="CJ146" s="135"/>
      <c r="CK146" s="135"/>
      <c r="CL146" s="135"/>
      <c r="CM146" s="135"/>
      <c r="CN146" s="135"/>
      <c r="CO146" s="135"/>
      <c r="CP146" s="135"/>
      <c r="CQ146" s="135"/>
      <c r="CR146" s="135"/>
      <c r="CS146" s="135"/>
      <c r="CT146" s="135"/>
      <c r="CU146" s="135"/>
      <c r="CV146" s="135"/>
      <c r="CW146" s="135"/>
      <c r="CX146" s="135"/>
      <c r="CY146" s="135"/>
      <c r="CZ146" s="135"/>
      <c r="DA146" s="135"/>
      <c r="DB146" s="135"/>
      <c r="DC146" s="135"/>
      <c r="DD146" s="135"/>
      <c r="DE146" s="135"/>
      <c r="DF146" s="135"/>
      <c r="DG146" s="135"/>
      <c r="DH146" s="135"/>
      <c r="DI146" s="135"/>
      <c r="DJ146" s="135"/>
      <c r="DK146" s="135"/>
      <c r="DL146" s="135"/>
      <c r="DM146" s="135"/>
      <c r="DN146" s="135"/>
      <c r="DO146" s="135"/>
      <c r="DP146" s="135"/>
      <c r="DQ146" s="135"/>
      <c r="DR146" s="135"/>
      <c r="DS146" s="135"/>
      <c r="DT146" s="135"/>
      <c r="DU146" s="135"/>
      <c r="DV146" s="135"/>
      <c r="DW146" s="135"/>
      <c r="DX146" s="135"/>
      <c r="DY146" s="135"/>
      <c r="DZ146" s="135"/>
      <c r="EA146" s="135"/>
      <c r="EB146" s="135"/>
      <c r="EC146" s="135"/>
      <c r="ED146" s="135"/>
      <c r="EE146" s="135"/>
      <c r="EF146" s="135"/>
      <c r="EG146" s="135"/>
      <c r="EH146" s="135"/>
      <c r="EI146" s="135"/>
      <c r="EJ146" s="135"/>
      <c r="EK146" s="135"/>
      <c r="EL146" s="135"/>
      <c r="EM146" s="135"/>
      <c r="EN146" s="135"/>
      <c r="EO146" s="135"/>
      <c r="EP146" s="135"/>
      <c r="EQ146" s="135"/>
      <c r="ER146" s="135"/>
      <c r="ES146" s="135"/>
      <c r="ET146" s="135"/>
      <c r="EU146" s="135"/>
      <c r="EV146" s="135"/>
      <c r="EW146" s="135"/>
      <c r="EX146" s="135"/>
      <c r="EY146" s="135"/>
      <c r="EZ146" s="135"/>
      <c r="FA146" s="135"/>
      <c r="FB146" s="135"/>
      <c r="FC146" s="135"/>
      <c r="FD146" s="135"/>
      <c r="FE146" s="135"/>
      <c r="FF146" s="135"/>
      <c r="FG146" s="135"/>
      <c r="FH146" s="135"/>
      <c r="FI146" s="135"/>
      <c r="FJ146" s="135"/>
      <c r="FK146" s="135"/>
      <c r="FL146" s="135"/>
      <c r="FM146" s="135"/>
      <c r="FN146" s="135"/>
      <c r="FO146" s="135"/>
      <c r="FP146" s="135"/>
      <c r="FQ146" s="135"/>
      <c r="FR146" s="135"/>
      <c r="FS146" s="135"/>
      <c r="FT146" s="135"/>
      <c r="FU146" s="135"/>
      <c r="FV146" s="135"/>
      <c r="FW146" s="135"/>
      <c r="FX146" s="135"/>
      <c r="FY146" s="135"/>
      <c r="FZ146" s="135"/>
      <c r="GA146" s="135"/>
      <c r="GB146" s="135"/>
      <c r="GC146" s="135"/>
      <c r="GD146" s="135"/>
      <c r="GE146" s="135"/>
      <c r="GF146" s="135"/>
      <c r="GG146" s="135"/>
      <c r="GH146" s="135"/>
      <c r="GI146" s="135"/>
      <c r="GJ146" s="135"/>
      <c r="GK146" s="135"/>
      <c r="GL146" s="135"/>
      <c r="GM146" s="135"/>
      <c r="GN146" s="135"/>
      <c r="GO146" s="135"/>
      <c r="GP146" s="135"/>
      <c r="GQ146" s="135"/>
      <c r="GR146" s="135"/>
      <c r="GS146" s="135"/>
      <c r="GT146" s="135"/>
      <c r="GU146" s="135"/>
      <c r="GV146" s="135"/>
      <c r="GW146" s="135"/>
      <c r="GX146" s="135"/>
      <c r="GY146" s="135"/>
      <c r="GZ146" s="135"/>
      <c r="HA146" s="135"/>
      <c r="HB146" s="135"/>
      <c r="HC146" s="135"/>
      <c r="HD146" s="135"/>
      <c r="HE146" s="135"/>
      <c r="HF146" s="135"/>
      <c r="HG146" s="135"/>
      <c r="HH146" s="135"/>
      <c r="HI146" s="135"/>
      <c r="HJ146" s="135"/>
      <c r="HK146" s="135"/>
      <c r="HL146" s="135"/>
      <c r="HM146" s="135"/>
      <c r="HN146" s="135"/>
      <c r="HO146" s="135"/>
      <c r="HP146" s="135"/>
      <c r="HQ146" s="135"/>
      <c r="HR146" s="135"/>
      <c r="HS146" s="135"/>
      <c r="HT146" s="135"/>
      <c r="HU146" s="135"/>
      <c r="HV146" s="135"/>
      <c r="HW146" s="135"/>
      <c r="HX146" s="135"/>
      <c r="HY146" s="135"/>
      <c r="HZ146" s="135"/>
      <c r="IA146" s="135"/>
      <c r="IB146" s="135"/>
      <c r="IC146" s="135"/>
      <c r="ID146" s="135"/>
      <c r="IE146" s="135"/>
      <c r="IF146" s="135"/>
      <c r="IG146" s="135"/>
      <c r="IH146" s="135"/>
      <c r="II146" s="135"/>
      <c r="IJ146" s="135"/>
      <c r="IK146" s="135"/>
      <c r="IL146" s="135"/>
      <c r="IM146" s="135"/>
      <c r="IN146" s="135"/>
      <c r="IO146" s="135"/>
      <c r="IP146" s="135"/>
      <c r="IQ146" s="135"/>
      <c r="IR146" s="135"/>
      <c r="IS146" s="135"/>
      <c r="IT146" s="135"/>
      <c r="IU146" s="135"/>
      <c r="IV146" s="135"/>
      <c r="IW146" s="135"/>
      <c r="IX146" s="135"/>
      <c r="IY146" s="135"/>
      <c r="IZ146" s="135"/>
      <c r="JA146" s="135"/>
      <c r="JB146" s="135"/>
      <c r="JC146" s="135"/>
      <c r="JD146" s="135"/>
      <c r="JE146" s="135"/>
      <c r="JF146" s="135"/>
      <c r="JG146" s="135"/>
      <c r="JH146" s="135"/>
      <c r="JI146" s="135"/>
      <c r="JJ146" s="135"/>
      <c r="JK146" s="135"/>
      <c r="JL146" s="135"/>
      <c r="JM146" s="135"/>
      <c r="JN146" s="135"/>
      <c r="JO146" s="135"/>
      <c r="JP146" s="135"/>
      <c r="JQ146" s="135"/>
      <c r="JR146" s="135"/>
      <c r="JS146" s="135"/>
      <c r="JT146" s="135"/>
      <c r="JU146" s="135"/>
      <c r="JV146" s="135"/>
      <c r="JW146" s="135"/>
      <c r="JX146" s="135"/>
      <c r="JY146" s="135"/>
      <c r="JZ146" s="135"/>
      <c r="KA146" s="135"/>
      <c r="KB146" s="135"/>
      <c r="KC146" s="135"/>
      <c r="KD146" s="135"/>
      <c r="KE146" s="135"/>
      <c r="KF146" s="135"/>
      <c r="KG146" s="135"/>
      <c r="KH146" s="135"/>
      <c r="KI146" s="135"/>
      <c r="KJ146" s="135"/>
      <c r="KK146" s="135"/>
      <c r="KL146" s="135"/>
      <c r="KM146" s="135"/>
      <c r="KN146" s="135"/>
      <c r="KO146" s="135"/>
      <c r="KP146" s="135"/>
      <c r="KQ146" s="135"/>
      <c r="KR146" s="135"/>
      <c r="KS146" s="135"/>
      <c r="KT146" s="135"/>
      <c r="KU146" s="135"/>
      <c r="KV146" s="135"/>
      <c r="KW146" s="135"/>
      <c r="KX146" s="135"/>
      <c r="KY146" s="135"/>
      <c r="KZ146" s="135"/>
      <c r="LA146" s="135"/>
      <c r="LB146" s="135"/>
      <c r="LC146" s="135"/>
      <c r="LD146" s="135"/>
      <c r="LE146" s="135"/>
      <c r="LF146" s="135"/>
      <c r="LG146" s="135"/>
      <c r="LH146" s="135"/>
      <c r="LI146" s="135"/>
      <c r="LJ146" s="135"/>
      <c r="LK146" s="135"/>
      <c r="LL146" s="135"/>
      <c r="LM146" s="135"/>
      <c r="LN146" s="135"/>
      <c r="LO146" s="135"/>
      <c r="LP146" s="135"/>
      <c r="LQ146" s="135"/>
      <c r="LR146" s="135"/>
      <c r="LS146" s="135"/>
      <c r="LT146" s="135"/>
      <c r="LU146" s="135"/>
      <c r="LV146" s="135"/>
      <c r="LW146" s="135"/>
      <c r="LX146" s="135"/>
      <c r="LY146" s="135"/>
      <c r="LZ146" s="135"/>
      <c r="MA146" s="135"/>
      <c r="MB146" s="135"/>
      <c r="MC146" s="135"/>
      <c r="MD146" s="135"/>
      <c r="ME146" s="135"/>
      <c r="MF146" s="135"/>
      <c r="MG146" s="135"/>
      <c r="MH146" s="135"/>
      <c r="MI146" s="135"/>
      <c r="MJ146" s="135"/>
      <c r="MK146" s="135"/>
      <c r="ML146" s="135"/>
      <c r="MM146" s="135"/>
      <c r="MN146" s="135"/>
      <c r="MO146" s="135"/>
      <c r="MP146" s="135"/>
      <c r="MQ146" s="135"/>
      <c r="MR146" s="135"/>
      <c r="MS146" s="135"/>
      <c r="MT146" s="135"/>
      <c r="MU146" s="135"/>
      <c r="MV146" s="135"/>
      <c r="MW146" s="135"/>
      <c r="MX146" s="135"/>
      <c r="MY146" s="135"/>
      <c r="MZ146" s="135"/>
      <c r="NA146" s="135"/>
      <c r="NB146" s="135"/>
      <c r="NC146" s="135"/>
      <c r="ND146" s="135"/>
      <c r="NE146" s="135"/>
      <c r="NF146" s="135"/>
      <c r="NG146" s="135"/>
      <c r="NH146" s="135"/>
      <c r="NI146" s="135"/>
      <c r="NJ146" s="135"/>
      <c r="NK146" s="135"/>
      <c r="NL146" s="135"/>
      <c r="NM146" s="135"/>
      <c r="NN146" s="135"/>
      <c r="NO146" s="135"/>
      <c r="NP146" s="135"/>
      <c r="NQ146" s="135"/>
      <c r="NR146" s="135"/>
      <c r="NS146" s="135"/>
      <c r="NT146" s="135"/>
      <c r="NU146" s="135"/>
      <c r="NV146" s="135"/>
      <c r="NW146" s="135"/>
      <c r="NX146" s="135"/>
      <c r="NY146" s="135"/>
      <c r="NZ146" s="135"/>
      <c r="OA146" s="135"/>
      <c r="OB146" s="135"/>
      <c r="OC146" s="135"/>
      <c r="OD146" s="135"/>
      <c r="OE146" s="135"/>
      <c r="OF146" s="135"/>
      <c r="OG146" s="135"/>
      <c r="OH146" s="135"/>
      <c r="OI146" s="135"/>
      <c r="OJ146" s="135"/>
      <c r="OK146" s="135"/>
      <c r="OL146" s="135"/>
      <c r="OM146" s="135"/>
      <c r="ON146" s="135"/>
      <c r="OO146" s="135"/>
      <c r="OP146" s="135"/>
      <c r="OQ146" s="135"/>
      <c r="OR146" s="135"/>
      <c r="OS146" s="135"/>
      <c r="OT146" s="135"/>
      <c r="OU146" s="135"/>
      <c r="OV146" s="135"/>
      <c r="OW146" s="135"/>
      <c r="OX146" s="135"/>
      <c r="OY146" s="135"/>
      <c r="OZ146" s="135"/>
      <c r="PA146" s="135"/>
      <c r="PB146" s="135"/>
      <c r="PC146" s="135"/>
      <c r="PD146" s="135"/>
      <c r="PE146" s="135"/>
      <c r="PF146" s="135"/>
      <c r="PG146" s="135"/>
      <c r="PH146" s="135"/>
      <c r="PI146" s="135"/>
      <c r="PJ146" s="135"/>
      <c r="PK146" s="135"/>
      <c r="PL146" s="135"/>
      <c r="PM146" s="135"/>
      <c r="PN146" s="135"/>
      <c r="PO146" s="135"/>
      <c r="PP146" s="135"/>
      <c r="PQ146" s="135"/>
      <c r="PR146" s="135"/>
      <c r="PS146" s="135"/>
      <c r="PT146" s="135"/>
      <c r="PU146" s="135"/>
      <c r="PV146" s="135"/>
      <c r="PW146" s="135"/>
      <c r="PX146" s="135"/>
      <c r="PY146" s="135"/>
      <c r="PZ146" s="135"/>
      <c r="QA146" s="135"/>
      <c r="QB146" s="135"/>
      <c r="QC146" s="135"/>
      <c r="QD146" s="135"/>
      <c r="QE146" s="135"/>
      <c r="QF146" s="135"/>
      <c r="QG146" s="135"/>
      <c r="QH146" s="135"/>
      <c r="QI146" s="135"/>
      <c r="QJ146" s="135"/>
      <c r="QK146" s="135"/>
      <c r="QL146" s="135"/>
      <c r="QM146" s="135"/>
      <c r="QN146" s="135"/>
      <c r="QO146" s="135"/>
      <c r="QP146" s="135"/>
      <c r="QQ146" s="135"/>
      <c r="QR146" s="135"/>
      <c r="QS146" s="135"/>
      <c r="QT146" s="135"/>
      <c r="QU146" s="135"/>
      <c r="QV146" s="135"/>
      <c r="QW146" s="135"/>
      <c r="QX146" s="135"/>
      <c r="QY146" s="135"/>
      <c r="QZ146" s="135"/>
      <c r="RA146" s="135"/>
      <c r="RB146" s="135"/>
      <c r="RC146" s="135"/>
      <c r="RD146" s="135"/>
      <c r="RE146" s="135"/>
      <c r="RF146" s="135"/>
      <c r="RG146" s="135"/>
      <c r="RH146" s="135"/>
      <c r="RI146" s="135"/>
      <c r="RJ146" s="135"/>
      <c r="RK146" s="135"/>
      <c r="RL146" s="135"/>
      <c r="RM146" s="135"/>
      <c r="RN146" s="135"/>
      <c r="RO146" s="135"/>
      <c r="RP146" s="135"/>
      <c r="RQ146" s="135"/>
      <c r="RR146" s="135"/>
      <c r="RS146" s="135"/>
      <c r="RT146" s="135"/>
      <c r="RU146" s="135"/>
      <c r="RV146" s="135"/>
      <c r="RW146" s="135"/>
      <c r="RX146" s="135"/>
      <c r="RY146" s="135"/>
      <c r="RZ146" s="135"/>
      <c r="SA146" s="135"/>
      <c r="SB146" s="135"/>
      <c r="SC146" s="135"/>
      <c r="SD146" s="135"/>
      <c r="SE146" s="135"/>
      <c r="SF146" s="135"/>
      <c r="SG146" s="135"/>
      <c r="SH146" s="135"/>
      <c r="SI146" s="135"/>
      <c r="SJ146" s="135"/>
      <c r="SK146" s="135"/>
      <c r="SL146" s="135"/>
      <c r="SM146" s="135"/>
      <c r="SN146" s="135"/>
      <c r="SO146" s="135"/>
      <c r="SP146" s="135"/>
      <c r="SQ146" s="135"/>
      <c r="SR146" s="135"/>
      <c r="SS146" s="135"/>
      <c r="ST146" s="135"/>
      <c r="SU146" s="135"/>
      <c r="SV146" s="135"/>
      <c r="SW146" s="135"/>
      <c r="SX146" s="135"/>
      <c r="SY146" s="135"/>
      <c r="SZ146" s="135"/>
      <c r="TA146" s="135"/>
      <c r="TB146" s="135"/>
      <c r="TC146" s="135"/>
      <c r="TD146" s="135"/>
      <c r="TE146" s="135"/>
      <c r="TF146" s="135"/>
      <c r="TG146" s="135"/>
      <c r="TH146" s="135"/>
      <c r="TI146" s="135"/>
      <c r="TJ146" s="135"/>
      <c r="TK146" s="135"/>
      <c r="TL146" s="135"/>
      <c r="TM146" s="135"/>
      <c r="TN146" s="135"/>
      <c r="TO146" s="135"/>
      <c r="TP146" s="135"/>
      <c r="TQ146" s="135"/>
      <c r="TR146" s="135"/>
      <c r="TS146" s="135"/>
      <c r="TT146" s="135"/>
      <c r="TU146" s="135"/>
      <c r="TV146" s="135"/>
      <c r="TW146" s="135"/>
      <c r="TX146" s="135"/>
      <c r="TY146" s="135"/>
      <c r="TZ146" s="135"/>
      <c r="UA146" s="135"/>
      <c r="UB146" s="135"/>
      <c r="UC146" s="135"/>
      <c r="UD146" s="135"/>
      <c r="UE146" s="135"/>
      <c r="UF146" s="135"/>
      <c r="UG146" s="135"/>
      <c r="UH146" s="135"/>
      <c r="UI146" s="135"/>
      <c r="UJ146" s="135"/>
      <c r="UK146" s="135"/>
      <c r="UL146" s="135"/>
      <c r="UM146" s="135"/>
      <c r="UN146" s="135"/>
      <c r="UO146" s="135"/>
      <c r="UP146" s="135"/>
      <c r="UQ146" s="135"/>
      <c r="UR146" s="135"/>
      <c r="US146" s="135"/>
      <c r="UT146" s="135"/>
      <c r="UU146" s="135"/>
      <c r="UV146" s="135"/>
      <c r="UW146" s="135"/>
      <c r="UX146" s="135"/>
      <c r="UY146" s="135"/>
      <c r="UZ146" s="135"/>
      <c r="VA146" s="135"/>
      <c r="VB146" s="135"/>
      <c r="VC146" s="135"/>
      <c r="VD146" s="135"/>
      <c r="VE146" s="135"/>
      <c r="VF146" s="135"/>
      <c r="VG146" s="135"/>
      <c r="VH146" s="135"/>
      <c r="VI146" s="135"/>
      <c r="VJ146" s="135"/>
      <c r="VK146" s="135"/>
      <c r="VL146" s="135"/>
      <c r="VM146" s="135"/>
      <c r="VN146" s="135"/>
      <c r="VO146" s="135"/>
      <c r="VP146" s="135"/>
      <c r="VQ146" s="135"/>
      <c r="VR146" s="135"/>
      <c r="VS146" s="135"/>
      <c r="VT146" s="135"/>
      <c r="VU146" s="135"/>
      <c r="VV146" s="135"/>
      <c r="VW146" s="135"/>
      <c r="VX146" s="135"/>
      <c r="VY146" s="135"/>
      <c r="VZ146" s="135"/>
      <c r="WA146" s="135"/>
      <c r="WB146" s="135"/>
      <c r="WC146" s="135"/>
      <c r="WD146" s="135"/>
      <c r="WE146" s="135"/>
      <c r="WF146" s="135"/>
      <c r="WG146" s="135"/>
      <c r="WH146" s="135"/>
      <c r="WI146" s="135"/>
      <c r="WJ146" s="135"/>
      <c r="WK146" s="135"/>
      <c r="WL146" s="135"/>
      <c r="WM146" s="135"/>
      <c r="WN146" s="135"/>
      <c r="WO146" s="135"/>
      <c r="WP146" s="135"/>
      <c r="WQ146" s="135"/>
      <c r="WR146" s="135"/>
      <c r="WS146" s="135"/>
      <c r="WT146" s="135"/>
      <c r="WU146" s="135"/>
      <c r="WV146" s="135"/>
      <c r="WW146" s="135"/>
      <c r="WX146" s="135"/>
      <c r="WY146" s="135"/>
      <c r="WZ146" s="135"/>
      <c r="XA146" s="135"/>
      <c r="XB146" s="135"/>
      <c r="XC146" s="135"/>
      <c r="XD146" s="135"/>
      <c r="XE146" s="135"/>
      <c r="XF146" s="135"/>
      <c r="XG146" s="135"/>
      <c r="XH146" s="135"/>
      <c r="XI146" s="135"/>
      <c r="XJ146" s="135"/>
      <c r="XK146" s="135"/>
      <c r="XL146" s="135"/>
      <c r="XM146" s="135"/>
      <c r="XN146" s="135"/>
      <c r="XO146" s="135"/>
      <c r="XP146" s="135"/>
      <c r="XQ146" s="135"/>
      <c r="XR146" s="135"/>
      <c r="XS146" s="135"/>
      <c r="XT146" s="135"/>
      <c r="XU146" s="135"/>
      <c r="XV146" s="135"/>
      <c r="XW146" s="135"/>
      <c r="XX146" s="135"/>
      <c r="XY146" s="135"/>
      <c r="XZ146" s="135"/>
      <c r="YA146" s="135"/>
      <c r="YB146" s="135"/>
      <c r="YC146" s="135"/>
      <c r="YD146" s="135"/>
      <c r="YE146" s="135"/>
      <c r="YF146" s="135"/>
      <c r="YG146" s="135"/>
      <c r="YH146" s="135"/>
      <c r="YI146" s="135"/>
      <c r="YJ146" s="135"/>
      <c r="YK146" s="135"/>
      <c r="YL146" s="135"/>
      <c r="YM146" s="135"/>
      <c r="YN146" s="135"/>
      <c r="YO146" s="135"/>
      <c r="YP146" s="135"/>
      <c r="YQ146" s="135"/>
      <c r="YR146" s="135"/>
      <c r="YS146" s="135"/>
      <c r="YT146" s="135"/>
      <c r="YU146" s="135"/>
      <c r="YV146" s="135"/>
      <c r="YW146" s="135"/>
      <c r="YX146" s="135"/>
      <c r="YY146" s="135"/>
      <c r="YZ146" s="135"/>
      <c r="ZA146" s="135"/>
      <c r="ZB146" s="135"/>
      <c r="ZC146" s="135"/>
      <c r="ZD146" s="135"/>
      <c r="ZE146" s="135"/>
      <c r="ZF146" s="135"/>
      <c r="ZG146" s="135"/>
      <c r="ZH146" s="135"/>
      <c r="ZI146" s="135"/>
      <c r="ZJ146" s="135"/>
      <c r="ZK146" s="135"/>
      <c r="ZL146" s="135"/>
      <c r="ZM146" s="135"/>
      <c r="ZN146" s="135"/>
      <c r="ZO146" s="135"/>
      <c r="ZP146" s="135"/>
      <c r="ZQ146" s="135"/>
      <c r="ZR146" s="135"/>
      <c r="ZS146" s="135"/>
      <c r="ZT146" s="135"/>
      <c r="ZU146" s="135"/>
      <c r="ZV146" s="135"/>
      <c r="ZW146" s="135"/>
      <c r="ZX146" s="135"/>
      <c r="ZY146" s="135"/>
      <c r="ZZ146" s="135"/>
      <c r="AAA146" s="135"/>
      <c r="AAB146" s="135"/>
      <c r="AAC146" s="135"/>
      <c r="AAD146" s="135"/>
      <c r="AAE146" s="135"/>
      <c r="AAF146" s="135"/>
      <c r="AAG146" s="135"/>
      <c r="AAH146" s="135"/>
      <c r="AAI146" s="135"/>
      <c r="AAJ146" s="135"/>
      <c r="AAK146" s="135"/>
      <c r="AAL146" s="135"/>
      <c r="AAM146" s="135"/>
      <c r="AAN146" s="135"/>
      <c r="AAO146" s="135"/>
      <c r="AAP146" s="135"/>
      <c r="AAQ146" s="135"/>
      <c r="AAR146" s="135"/>
      <c r="AAS146" s="135"/>
      <c r="AAT146" s="135"/>
      <c r="AAU146" s="135"/>
      <c r="AAV146" s="135"/>
      <c r="AAW146" s="135"/>
      <c r="AAX146" s="135"/>
      <c r="AAY146" s="135"/>
      <c r="AAZ146" s="135"/>
      <c r="ABA146" s="135"/>
      <c r="ABB146" s="135"/>
      <c r="ABC146" s="135"/>
      <c r="ABD146" s="135"/>
      <c r="ABE146" s="135"/>
      <c r="ABF146" s="135"/>
      <c r="ABG146" s="135"/>
      <c r="ABH146" s="135"/>
      <c r="ABI146" s="135"/>
      <c r="ABJ146" s="135"/>
      <c r="ABK146" s="135"/>
      <c r="ABL146" s="135"/>
      <c r="ABM146" s="135"/>
      <c r="ABN146" s="135"/>
      <c r="ABO146" s="135"/>
      <c r="ABP146" s="135"/>
      <c r="ABQ146" s="135"/>
      <c r="ABR146" s="135"/>
      <c r="ABS146" s="135"/>
      <c r="ABT146" s="135"/>
      <c r="ABU146" s="135"/>
      <c r="ABV146" s="135"/>
      <c r="ABW146" s="135"/>
      <c r="ABX146" s="135"/>
      <c r="ABY146" s="135"/>
      <c r="ABZ146" s="135"/>
      <c r="ACA146" s="135"/>
      <c r="ACB146" s="135"/>
      <c r="ACC146" s="135"/>
      <c r="ACD146" s="135"/>
      <c r="ACE146" s="135"/>
      <c r="ACF146" s="135"/>
      <c r="ACG146" s="135"/>
      <c r="ACH146" s="135"/>
      <c r="ACI146" s="135"/>
      <c r="ACJ146" s="135"/>
      <c r="ACK146" s="135"/>
      <c r="ACL146" s="135"/>
      <c r="ACM146" s="135"/>
      <c r="ACN146" s="135"/>
      <c r="ACO146" s="135"/>
      <c r="ACP146" s="135"/>
      <c r="ACQ146" s="135"/>
      <c r="ACR146" s="135"/>
      <c r="ACS146" s="135"/>
      <c r="ACT146" s="135"/>
      <c r="ACU146" s="135"/>
      <c r="ACV146" s="135"/>
      <c r="ACW146" s="135"/>
      <c r="ACX146" s="135"/>
      <c r="ACY146" s="135"/>
      <c r="ACZ146" s="135"/>
      <c r="ADA146" s="135"/>
      <c r="ADB146" s="135"/>
      <c r="ADC146" s="135"/>
      <c r="ADD146" s="135"/>
      <c r="ADE146" s="135"/>
      <c r="ADF146" s="135"/>
      <c r="ADG146" s="135"/>
      <c r="ADH146" s="135"/>
      <c r="ADI146" s="135"/>
      <c r="ADJ146" s="135"/>
      <c r="ADK146" s="135"/>
      <c r="ADL146" s="135"/>
      <c r="ADM146" s="135"/>
      <c r="ADN146" s="135"/>
      <c r="ADO146" s="135"/>
      <c r="ADP146" s="135"/>
      <c r="ADQ146" s="135"/>
      <c r="ADR146" s="135"/>
      <c r="ADS146" s="135"/>
      <c r="ADT146" s="135"/>
      <c r="ADU146" s="135"/>
      <c r="ADV146" s="135"/>
      <c r="ADW146" s="135"/>
      <c r="ADX146" s="135"/>
      <c r="ADY146" s="135"/>
      <c r="ADZ146" s="135"/>
      <c r="AEA146" s="135"/>
      <c r="AEB146" s="135"/>
      <c r="AEC146" s="135"/>
      <c r="AED146" s="135"/>
      <c r="AEE146" s="135"/>
      <c r="AEF146" s="135"/>
      <c r="AEG146" s="135"/>
      <c r="AEH146" s="135"/>
      <c r="AEI146" s="135"/>
      <c r="AEJ146" s="135"/>
      <c r="AEK146" s="135"/>
      <c r="AEL146" s="135"/>
      <c r="AEM146" s="135"/>
      <c r="AEN146" s="135"/>
      <c r="AEO146" s="135"/>
      <c r="AEP146" s="135"/>
      <c r="AEQ146" s="135"/>
      <c r="AER146" s="135"/>
      <c r="AES146" s="135"/>
      <c r="AET146" s="135"/>
      <c r="AEU146" s="135"/>
      <c r="AEV146" s="135"/>
      <c r="AEW146" s="135"/>
      <c r="AEX146" s="135"/>
      <c r="AEY146" s="135"/>
      <c r="AEZ146" s="135"/>
      <c r="AFA146" s="135"/>
      <c r="AFB146" s="135"/>
      <c r="AFC146" s="135"/>
      <c r="AFD146" s="135"/>
      <c r="AFE146" s="135"/>
      <c r="AFF146" s="135"/>
      <c r="AFG146" s="135"/>
      <c r="AFH146" s="135"/>
      <c r="AFI146" s="135"/>
      <c r="AFJ146" s="135"/>
      <c r="AFK146" s="135"/>
      <c r="AFL146" s="135"/>
      <c r="AFM146" s="135"/>
      <c r="AFN146" s="135"/>
      <c r="AFO146" s="135"/>
      <c r="AFP146" s="135"/>
      <c r="AFQ146" s="135"/>
      <c r="AFR146" s="135"/>
      <c r="AFS146" s="135"/>
      <c r="AFT146" s="135"/>
      <c r="AFU146" s="135"/>
      <c r="AFV146" s="135"/>
      <c r="AFW146" s="135"/>
      <c r="AFX146" s="135"/>
      <c r="AFY146" s="135"/>
      <c r="AFZ146" s="135"/>
      <c r="AGA146" s="135"/>
      <c r="AGB146" s="135"/>
      <c r="AGC146" s="135"/>
      <c r="AGD146" s="135"/>
      <c r="AGE146" s="135"/>
      <c r="AGF146" s="135"/>
      <c r="AGG146" s="135"/>
      <c r="AGH146" s="135"/>
      <c r="AGI146" s="135"/>
      <c r="AGJ146" s="135"/>
      <c r="AGK146" s="135"/>
      <c r="AGL146" s="135"/>
      <c r="AGM146" s="135"/>
      <c r="AGN146" s="135"/>
      <c r="AGO146" s="135"/>
      <c r="AGP146" s="135"/>
      <c r="AGQ146" s="135"/>
      <c r="AGR146" s="135"/>
      <c r="AGS146" s="135"/>
      <c r="AGT146" s="135"/>
      <c r="AGU146" s="135"/>
      <c r="AGV146" s="135"/>
      <c r="AGW146" s="135"/>
      <c r="AGX146" s="135"/>
      <c r="AGY146" s="135"/>
      <c r="AGZ146" s="135"/>
      <c r="AHA146" s="135"/>
      <c r="AHB146" s="135"/>
      <c r="AHC146" s="135"/>
      <c r="AHD146" s="135"/>
      <c r="AHE146" s="135"/>
      <c r="AHF146" s="135"/>
      <c r="AHG146" s="135"/>
      <c r="AHH146" s="135"/>
      <c r="AHI146" s="135"/>
      <c r="AHJ146" s="135"/>
      <c r="AHK146" s="135"/>
      <c r="AHL146" s="135"/>
      <c r="AHM146" s="135"/>
      <c r="AHN146" s="135"/>
      <c r="AHO146" s="135"/>
      <c r="AHP146" s="135"/>
      <c r="AHQ146" s="135"/>
      <c r="AHR146" s="135"/>
      <c r="AHS146" s="135"/>
      <c r="AHT146" s="135"/>
      <c r="AHU146" s="135"/>
      <c r="AHV146" s="135"/>
      <c r="AHW146" s="135"/>
      <c r="AHX146" s="135"/>
      <c r="AHY146" s="135"/>
      <c r="AHZ146" s="135"/>
      <c r="AIA146" s="135"/>
      <c r="AIB146" s="135"/>
      <c r="AIC146" s="135"/>
      <c r="AID146" s="135"/>
      <c r="AIE146" s="135"/>
      <c r="AIF146" s="135"/>
      <c r="AIG146" s="135"/>
      <c r="AIH146" s="135"/>
      <c r="AII146" s="135"/>
      <c r="AIJ146" s="135"/>
      <c r="AIK146" s="135"/>
      <c r="AIL146" s="135"/>
      <c r="AIM146" s="135"/>
      <c r="AIN146" s="135"/>
      <c r="AIO146" s="135"/>
      <c r="AIP146" s="135"/>
      <c r="AIQ146" s="135"/>
      <c r="AIR146" s="135"/>
      <c r="AIS146" s="135"/>
      <c r="AIT146" s="135"/>
      <c r="AIU146" s="135"/>
      <c r="AIV146" s="135"/>
      <c r="AIW146" s="135"/>
      <c r="AIX146" s="135"/>
      <c r="AIY146" s="135"/>
      <c r="AIZ146" s="135"/>
      <c r="AJA146" s="135"/>
      <c r="AJB146" s="135"/>
      <c r="AJC146" s="135"/>
      <c r="AJD146" s="135"/>
      <c r="AJE146" s="135"/>
      <c r="AJF146" s="135"/>
      <c r="AJG146" s="135"/>
      <c r="AJH146" s="135"/>
      <c r="AJI146" s="135"/>
      <c r="AJJ146" s="135"/>
      <c r="AJK146" s="135"/>
      <c r="AJL146" s="135"/>
      <c r="AJM146" s="135"/>
      <c r="AJN146" s="135"/>
      <c r="AJO146" s="135"/>
      <c r="AJP146" s="135"/>
      <c r="AJQ146" s="135"/>
      <c r="AJR146" s="135"/>
      <c r="AJS146" s="135"/>
      <c r="AJT146" s="135"/>
      <c r="AJU146" s="135"/>
      <c r="AJV146" s="135"/>
      <c r="AJW146" s="135"/>
      <c r="AJX146" s="135"/>
      <c r="AJY146" s="135"/>
      <c r="AJZ146" s="135"/>
      <c r="AKA146" s="135"/>
      <c r="AKB146" s="135"/>
      <c r="AKC146" s="135"/>
      <c r="AKD146" s="135"/>
      <c r="AKE146" s="135"/>
      <c r="AKF146" s="135"/>
      <c r="AKG146" s="135"/>
      <c r="AKH146" s="135"/>
      <c r="AKI146" s="135"/>
      <c r="AKJ146" s="135"/>
      <c r="AKK146" s="135"/>
      <c r="AKL146" s="135"/>
      <c r="AKM146" s="135"/>
      <c r="AKN146" s="135"/>
      <c r="AKO146" s="135"/>
      <c r="AKP146" s="135"/>
      <c r="AKQ146" s="135"/>
      <c r="AKR146" s="135"/>
      <c r="AKS146" s="135"/>
      <c r="AKT146" s="135"/>
      <c r="AKU146" s="135"/>
      <c r="AKV146" s="135"/>
      <c r="AKW146" s="135"/>
      <c r="AKX146" s="135"/>
      <c r="AKY146" s="135"/>
      <c r="AKZ146" s="135"/>
      <c r="ALA146" s="135"/>
      <c r="ALB146" s="135"/>
      <c r="ALC146" s="135"/>
      <c r="ALD146" s="135"/>
      <c r="ALE146" s="135"/>
      <c r="ALF146" s="135"/>
      <c r="ALG146" s="135"/>
      <c r="ALH146" s="135"/>
      <c r="ALI146" s="135"/>
      <c r="ALJ146" s="135"/>
      <c r="ALK146" s="135"/>
      <c r="ALL146" s="135"/>
      <c r="ALM146" s="135"/>
      <c r="ALN146" s="135"/>
      <c r="ALO146" s="135"/>
      <c r="ALP146" s="135"/>
      <c r="ALQ146" s="135"/>
      <c r="ALR146" s="135"/>
      <c r="ALS146" s="135"/>
      <c r="ALT146" s="135"/>
      <c r="ALU146" s="135"/>
      <c r="ALV146" s="135"/>
      <c r="ALW146" s="135"/>
      <c r="ALX146" s="135"/>
      <c r="ALY146" s="135"/>
      <c r="ALZ146" s="135"/>
      <c r="AMA146" s="135"/>
      <c r="AMB146" s="135"/>
      <c r="AMC146" s="135"/>
      <c r="AMD146" s="135"/>
      <c r="AME146" s="135"/>
      <c r="AMF146" s="135"/>
      <c r="AMG146" s="135"/>
      <c r="AMH146" s="135"/>
      <c r="AMI146" s="135"/>
      <c r="AMJ146" s="135"/>
      <c r="AMK146" s="135"/>
    </row>
    <row r="147" spans="1:1025" ht="93.6">
      <c r="B147" s="170" t="s">
        <v>253</v>
      </c>
      <c r="C147" s="165" t="s">
        <v>301</v>
      </c>
      <c r="D147" s="166" t="s">
        <v>302</v>
      </c>
      <c r="E147" s="167" t="s">
        <v>303</v>
      </c>
      <c r="F147" s="166" t="s">
        <v>304</v>
      </c>
      <c r="G147" s="168" t="s">
        <v>305</v>
      </c>
      <c r="H147" s="165" t="s">
        <v>301</v>
      </c>
      <c r="I147" s="166" t="s">
        <v>302</v>
      </c>
      <c r="J147" s="166" t="s">
        <v>303</v>
      </c>
      <c r="K147" s="167" t="s">
        <v>304</v>
      </c>
      <c r="L147" s="168" t="s">
        <v>305</v>
      </c>
      <c r="M147" s="165" t="s">
        <v>301</v>
      </c>
      <c r="N147" s="166" t="s">
        <v>302</v>
      </c>
      <c r="O147" s="166" t="s">
        <v>303</v>
      </c>
      <c r="P147" s="167" t="s">
        <v>304</v>
      </c>
      <c r="Q147" s="168" t="s">
        <v>305</v>
      </c>
      <c r="R147" s="165" t="s">
        <v>301</v>
      </c>
      <c r="S147" s="166" t="s">
        <v>302</v>
      </c>
      <c r="T147" s="166" t="s">
        <v>303</v>
      </c>
      <c r="U147" s="167" t="s">
        <v>304</v>
      </c>
      <c r="V147" s="168" t="s">
        <v>305</v>
      </c>
      <c r="W147" s="165" t="s">
        <v>301</v>
      </c>
      <c r="X147" s="166" t="s">
        <v>302</v>
      </c>
      <c r="Y147" s="166" t="s">
        <v>303</v>
      </c>
      <c r="Z147" s="167" t="s">
        <v>304</v>
      </c>
      <c r="AA147" s="168" t="s">
        <v>305</v>
      </c>
      <c r="AB147" s="165" t="s">
        <v>301</v>
      </c>
      <c r="AC147" s="166" t="s">
        <v>302</v>
      </c>
      <c r="AD147" s="166" t="s">
        <v>303</v>
      </c>
      <c r="AE147" s="167" t="s">
        <v>304</v>
      </c>
      <c r="AF147" s="168" t="s">
        <v>305</v>
      </c>
    </row>
    <row r="148" spans="1:1025">
      <c r="B148" s="150"/>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1025">
      <c r="B149" s="150"/>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1025">
      <c r="B150" s="150"/>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1025">
      <c r="B151" s="150"/>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1025">
      <c r="B152" s="150"/>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1025">
      <c r="B153" s="150"/>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1025">
      <c r="B154" s="150"/>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1025">
      <c r="B155" s="150"/>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1025">
      <c r="B156" s="150"/>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1025">
      <c r="B157" s="150"/>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1025">
      <c r="B158" s="150"/>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1025">
      <c r="B159" s="150"/>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1025">
      <c r="B160" s="137" t="s">
        <v>306</v>
      </c>
      <c r="C160" s="67">
        <f>SUM(C148:C159)</f>
        <v>0</v>
      </c>
      <c r="D160" s="67">
        <f t="shared" ref="D160:AF160" si="13">SUM(D148:D159)</f>
        <v>0</v>
      </c>
      <c r="E160" s="67">
        <f t="shared" si="13"/>
        <v>0</v>
      </c>
      <c r="F160" s="67">
        <f t="shared" si="13"/>
        <v>0</v>
      </c>
      <c r="G160" s="67">
        <f t="shared" si="13"/>
        <v>0</v>
      </c>
      <c r="H160" s="67">
        <f t="shared" si="13"/>
        <v>0</v>
      </c>
      <c r="I160" s="67">
        <f t="shared" si="13"/>
        <v>0</v>
      </c>
      <c r="J160" s="67">
        <f t="shared" si="13"/>
        <v>0</v>
      </c>
      <c r="K160" s="67">
        <f t="shared" si="13"/>
        <v>0</v>
      </c>
      <c r="L160" s="67">
        <f t="shared" si="13"/>
        <v>0</v>
      </c>
      <c r="M160" s="67">
        <f t="shared" si="13"/>
        <v>0</v>
      </c>
      <c r="N160" s="67">
        <f t="shared" si="13"/>
        <v>0</v>
      </c>
      <c r="O160" s="67">
        <f t="shared" si="13"/>
        <v>0</v>
      </c>
      <c r="P160" s="67">
        <f t="shared" si="13"/>
        <v>0</v>
      </c>
      <c r="Q160" s="67">
        <f t="shared" si="13"/>
        <v>0</v>
      </c>
      <c r="R160" s="67">
        <f t="shared" si="13"/>
        <v>0</v>
      </c>
      <c r="S160" s="67">
        <f t="shared" si="13"/>
        <v>0</v>
      </c>
      <c r="T160" s="67">
        <f t="shared" si="13"/>
        <v>0</v>
      </c>
      <c r="U160" s="67">
        <f t="shared" si="13"/>
        <v>0</v>
      </c>
      <c r="V160" s="67">
        <f t="shared" si="13"/>
        <v>0</v>
      </c>
      <c r="W160" s="67">
        <f t="shared" si="13"/>
        <v>0</v>
      </c>
      <c r="X160" s="67">
        <f t="shared" si="13"/>
        <v>0</v>
      </c>
      <c r="Y160" s="67">
        <f t="shared" si="13"/>
        <v>0</v>
      </c>
      <c r="Z160" s="67">
        <f t="shared" si="13"/>
        <v>0</v>
      </c>
      <c r="AA160" s="67">
        <f t="shared" si="13"/>
        <v>0</v>
      </c>
      <c r="AB160" s="67">
        <f t="shared" si="13"/>
        <v>0</v>
      </c>
      <c r="AC160" s="67">
        <f t="shared" si="13"/>
        <v>0</v>
      </c>
      <c r="AD160" s="67">
        <f t="shared" si="13"/>
        <v>0</v>
      </c>
      <c r="AE160" s="67">
        <f t="shared" si="13"/>
        <v>0</v>
      </c>
      <c r="AF160" s="67">
        <f t="shared" si="13"/>
        <v>0</v>
      </c>
    </row>
    <row r="162" spans="1:14" ht="15.75" customHeight="1">
      <c r="A162" s="39">
        <v>9</v>
      </c>
      <c r="B162" s="40" t="s">
        <v>307</v>
      </c>
      <c r="C162" s="40"/>
      <c r="D162" s="227" t="s">
        <v>197</v>
      </c>
      <c r="E162" s="228"/>
      <c r="F162" s="139"/>
      <c r="G162" s="139"/>
      <c r="H162" s="139"/>
      <c r="I162" s="139"/>
      <c r="J162" s="139"/>
    </row>
    <row r="163" spans="1:14">
      <c r="B163" s="257" t="s">
        <v>253</v>
      </c>
      <c r="C163" s="156" t="s">
        <v>148</v>
      </c>
      <c r="D163" s="156" t="s">
        <v>149</v>
      </c>
      <c r="E163" s="156" t="s">
        <v>150</v>
      </c>
      <c r="F163" s="156" t="s">
        <v>151</v>
      </c>
      <c r="G163" s="156" t="s">
        <v>152</v>
      </c>
      <c r="H163" s="156" t="s">
        <v>153</v>
      </c>
      <c r="I163" s="156" t="s">
        <v>154</v>
      </c>
      <c r="J163" s="156" t="s">
        <v>155</v>
      </c>
      <c r="K163" s="156" t="s">
        <v>156</v>
      </c>
      <c r="L163" s="156" t="s">
        <v>157</v>
      </c>
      <c r="M163" s="156" t="s">
        <v>158</v>
      </c>
      <c r="N163" s="156" t="s">
        <v>159</v>
      </c>
    </row>
    <row r="164" spans="1:14" ht="45">
      <c r="B164" s="258"/>
      <c r="C164" s="157" t="s">
        <v>308</v>
      </c>
      <c r="D164" s="157" t="s">
        <v>308</v>
      </c>
      <c r="E164" s="157" t="s">
        <v>308</v>
      </c>
      <c r="F164" s="157" t="s">
        <v>308</v>
      </c>
      <c r="G164" s="157" t="s">
        <v>308</v>
      </c>
      <c r="H164" s="157" t="s">
        <v>308</v>
      </c>
      <c r="I164" s="157" t="s">
        <v>308</v>
      </c>
      <c r="J164" s="157" t="s">
        <v>308</v>
      </c>
      <c r="K164" s="157" t="s">
        <v>308</v>
      </c>
      <c r="L164" s="157" t="s">
        <v>308</v>
      </c>
      <c r="M164" s="157" t="s">
        <v>308</v>
      </c>
      <c r="N164" s="157" t="s">
        <v>308</v>
      </c>
    </row>
    <row r="165" spans="1:14">
      <c r="B165" s="150"/>
      <c r="C165" s="138"/>
      <c r="D165" s="138"/>
      <c r="E165" s="138"/>
      <c r="F165" s="138"/>
      <c r="G165" s="138"/>
      <c r="H165" s="138"/>
      <c r="I165" s="138"/>
      <c r="J165" s="138"/>
      <c r="K165" s="138"/>
      <c r="L165" s="138"/>
      <c r="M165" s="138"/>
      <c r="N165" s="138"/>
    </row>
    <row r="166" spans="1:14">
      <c r="B166" s="150"/>
      <c r="C166" s="138"/>
      <c r="D166" s="138"/>
      <c r="E166" s="138"/>
      <c r="F166" s="138"/>
      <c r="G166" s="138"/>
      <c r="H166" s="138"/>
      <c r="I166" s="138"/>
      <c r="J166" s="138"/>
      <c r="K166" s="138"/>
      <c r="L166" s="138"/>
      <c r="M166" s="138"/>
      <c r="N166" s="138"/>
    </row>
    <row r="167" spans="1:14">
      <c r="B167" s="150"/>
      <c r="C167" s="138"/>
      <c r="D167" s="138"/>
      <c r="E167" s="138"/>
      <c r="F167" s="138"/>
      <c r="G167" s="138"/>
      <c r="H167" s="138"/>
      <c r="I167" s="138"/>
      <c r="J167" s="138"/>
      <c r="K167" s="138"/>
      <c r="L167" s="138"/>
      <c r="M167" s="138"/>
      <c r="N167" s="138"/>
    </row>
    <row r="168" spans="1:14">
      <c r="B168" s="150"/>
      <c r="C168" s="138"/>
      <c r="D168" s="138"/>
      <c r="E168" s="138"/>
      <c r="F168" s="138"/>
      <c r="G168" s="138"/>
      <c r="H168" s="138"/>
      <c r="I168" s="138"/>
      <c r="J168" s="138"/>
      <c r="K168" s="138"/>
      <c r="L168" s="138"/>
      <c r="M168" s="138"/>
      <c r="N168" s="138"/>
    </row>
    <row r="169" spans="1:14">
      <c r="B169" s="150"/>
      <c r="C169" s="138"/>
      <c r="D169" s="138"/>
      <c r="E169" s="138"/>
      <c r="F169" s="138"/>
      <c r="G169" s="138"/>
      <c r="H169" s="138"/>
      <c r="I169" s="138"/>
      <c r="J169" s="138"/>
      <c r="K169" s="138"/>
      <c r="L169" s="138"/>
      <c r="M169" s="138"/>
      <c r="N169" s="138"/>
    </row>
    <row r="170" spans="1:14">
      <c r="B170" s="150"/>
      <c r="C170" s="138"/>
      <c r="D170" s="138"/>
      <c r="E170" s="138"/>
      <c r="F170" s="138"/>
      <c r="G170" s="138"/>
      <c r="H170" s="138"/>
      <c r="I170" s="138"/>
      <c r="J170" s="138"/>
      <c r="K170" s="138"/>
      <c r="L170" s="138"/>
      <c r="M170" s="138"/>
      <c r="N170" s="138"/>
    </row>
    <row r="171" spans="1:14">
      <c r="B171" s="150"/>
      <c r="C171" s="138"/>
      <c r="D171" s="138"/>
      <c r="E171" s="138"/>
      <c r="F171" s="138"/>
      <c r="G171" s="138"/>
      <c r="H171" s="138"/>
      <c r="I171" s="138"/>
      <c r="J171" s="138"/>
      <c r="K171" s="138"/>
      <c r="L171" s="138"/>
      <c r="M171" s="138"/>
      <c r="N171" s="138"/>
    </row>
    <row r="172" spans="1:14">
      <c r="B172" s="150"/>
      <c r="C172" s="138"/>
      <c r="D172" s="138"/>
      <c r="E172" s="138"/>
      <c r="F172" s="138"/>
      <c r="G172" s="138"/>
      <c r="H172" s="138"/>
      <c r="I172" s="138"/>
      <c r="J172" s="138"/>
      <c r="K172" s="138"/>
      <c r="L172" s="138"/>
      <c r="M172" s="138"/>
      <c r="N172" s="138"/>
    </row>
    <row r="173" spans="1:14">
      <c r="B173" s="150"/>
      <c r="C173" s="138"/>
      <c r="D173" s="138"/>
      <c r="E173" s="138"/>
      <c r="F173" s="138"/>
      <c r="G173" s="138"/>
      <c r="H173" s="138"/>
      <c r="I173" s="138"/>
      <c r="J173" s="138"/>
      <c r="K173" s="138"/>
      <c r="L173" s="138"/>
      <c r="M173" s="138"/>
      <c r="N173" s="138"/>
    </row>
    <row r="174" spans="1:14">
      <c r="B174" s="150"/>
      <c r="C174" s="138"/>
      <c r="D174" s="138"/>
      <c r="E174" s="138"/>
      <c r="F174" s="138"/>
      <c r="G174" s="138"/>
      <c r="H174" s="138"/>
      <c r="I174" s="138"/>
      <c r="J174" s="138"/>
      <c r="K174" s="138"/>
      <c r="L174" s="138"/>
      <c r="M174" s="138"/>
      <c r="N174" s="138"/>
    </row>
    <row r="175" spans="1:14">
      <c r="B175" s="150"/>
      <c r="C175" s="138"/>
      <c r="D175" s="138"/>
      <c r="E175" s="138"/>
      <c r="F175" s="138"/>
      <c r="G175" s="138"/>
      <c r="H175" s="138"/>
      <c r="I175" s="138"/>
      <c r="J175" s="138"/>
      <c r="K175" s="138"/>
      <c r="L175" s="138"/>
      <c r="M175" s="138"/>
      <c r="N175" s="138"/>
    </row>
    <row r="176" spans="1:14">
      <c r="B176" s="150"/>
      <c r="C176" s="138"/>
      <c r="D176" s="138"/>
      <c r="E176" s="138"/>
      <c r="F176" s="138"/>
      <c r="G176" s="138"/>
      <c r="H176" s="138"/>
      <c r="I176" s="138"/>
      <c r="J176" s="138"/>
      <c r="K176" s="138"/>
      <c r="L176" s="138"/>
      <c r="M176" s="138"/>
      <c r="N176" s="138"/>
    </row>
    <row r="177" spans="1:1025">
      <c r="B177" s="33" t="s">
        <v>211</v>
      </c>
      <c r="C177" s="155">
        <f>SUM(C165:C176)</f>
        <v>0</v>
      </c>
      <c r="D177" s="155">
        <f t="shared" ref="D177:N177" si="14">SUM(D165:D176)</f>
        <v>0</v>
      </c>
      <c r="E177" s="155">
        <f t="shared" si="14"/>
        <v>0</v>
      </c>
      <c r="F177" s="155">
        <f t="shared" si="14"/>
        <v>0</v>
      </c>
      <c r="G177" s="155">
        <f t="shared" si="14"/>
        <v>0</v>
      </c>
      <c r="H177" s="155">
        <f t="shared" si="14"/>
        <v>0</v>
      </c>
      <c r="I177" s="155">
        <f t="shared" si="14"/>
        <v>0</v>
      </c>
      <c r="J177" s="155">
        <f t="shared" si="14"/>
        <v>0</v>
      </c>
      <c r="K177" s="155">
        <f t="shared" si="14"/>
        <v>0</v>
      </c>
      <c r="L177" s="155">
        <f t="shared" si="14"/>
        <v>0</v>
      </c>
      <c r="M177" s="155">
        <f t="shared" si="14"/>
        <v>0</v>
      </c>
      <c r="N177" s="155">
        <f t="shared" si="14"/>
        <v>0</v>
      </c>
    </row>
    <row r="179" spans="1:1025">
      <c r="A179" s="39">
        <v>10</v>
      </c>
      <c r="B179" s="40" t="s">
        <v>309</v>
      </c>
      <c r="C179" s="172" t="s">
        <v>310</v>
      </c>
      <c r="D179" s="162" t="s">
        <v>311</v>
      </c>
      <c r="E179" s="162" t="s">
        <v>312</v>
      </c>
      <c r="F179" s="162" t="s">
        <v>313</v>
      </c>
      <c r="G179" s="162" t="s">
        <v>314</v>
      </c>
      <c r="H179" s="227" t="s">
        <v>197</v>
      </c>
      <c r="I179" s="228"/>
    </row>
    <row r="180" spans="1:1025">
      <c r="B180" s="61" t="s">
        <v>315</v>
      </c>
      <c r="C180" s="96"/>
      <c r="D180" s="63"/>
      <c r="E180" s="63"/>
      <c r="F180" s="63"/>
      <c r="G180" s="63"/>
    </row>
    <row r="181" spans="1:1025">
      <c r="B181" s="61" t="s">
        <v>316</v>
      </c>
      <c r="C181" s="96"/>
      <c r="D181" s="63"/>
      <c r="E181" s="63"/>
      <c r="F181" s="63"/>
      <c r="G181" s="63"/>
    </row>
    <row r="182" spans="1:1025">
      <c r="B182" s="61" t="s">
        <v>317</v>
      </c>
      <c r="C182" s="96"/>
      <c r="D182" s="63"/>
      <c r="E182" s="63"/>
      <c r="F182" s="63"/>
      <c r="G182" s="63"/>
    </row>
    <row r="183" spans="1:1025">
      <c r="B183" s="61" t="s">
        <v>318</v>
      </c>
      <c r="C183" s="79" t="s">
        <v>319</v>
      </c>
      <c r="D183" s="61"/>
      <c r="E183" s="61"/>
      <c r="F183" s="61"/>
      <c r="G183" s="61"/>
    </row>
    <row r="184" spans="1:1025">
      <c r="B184" s="61"/>
      <c r="C184" s="79"/>
      <c r="D184" s="61"/>
      <c r="E184" s="61"/>
      <c r="F184" s="61"/>
      <c r="G184" s="61"/>
    </row>
    <row r="185" spans="1:1025">
      <c r="B185" s="61"/>
      <c r="C185" s="79"/>
      <c r="D185" s="61"/>
      <c r="E185" s="61"/>
      <c r="F185" s="61"/>
      <c r="G185" s="61"/>
    </row>
    <row r="188" spans="1:1025">
      <c r="A188" s="39">
        <v>11</v>
      </c>
      <c r="B188" s="40" t="s">
        <v>320</v>
      </c>
    </row>
    <row r="189" spans="1:1025">
      <c r="A189" s="39" t="s">
        <v>321</v>
      </c>
      <c r="B189" s="40" t="s">
        <v>322</v>
      </c>
      <c r="C189" s="227" t="s">
        <v>197</v>
      </c>
      <c r="D189" s="228"/>
      <c r="W189" s="135" t="s">
        <v>197</v>
      </c>
    </row>
    <row r="190" spans="1:1025" s="136" customFormat="1" ht="15">
      <c r="A190" s="134"/>
      <c r="B190" s="140"/>
      <c r="C190" s="237" t="s">
        <v>323</v>
      </c>
      <c r="D190" s="237"/>
      <c r="E190" s="237"/>
      <c r="F190" s="237"/>
      <c r="G190" s="237"/>
      <c r="H190" s="237"/>
      <c r="I190" s="237" t="s">
        <v>324</v>
      </c>
      <c r="J190" s="237"/>
      <c r="K190" s="237"/>
      <c r="L190" s="237"/>
      <c r="M190" s="237"/>
      <c r="N190" s="237"/>
      <c r="O190" s="237" t="s">
        <v>325</v>
      </c>
      <c r="P190" s="237"/>
      <c r="Q190" s="237"/>
      <c r="R190" s="237"/>
      <c r="S190" s="237"/>
      <c r="T190" s="237"/>
      <c r="U190" s="237" t="s">
        <v>326</v>
      </c>
      <c r="V190" s="237"/>
      <c r="W190" s="237"/>
      <c r="X190" s="237"/>
      <c r="Y190" s="237"/>
      <c r="Z190" s="237"/>
      <c r="AA190" s="237" t="s">
        <v>327</v>
      </c>
      <c r="AB190" s="237"/>
      <c r="AC190" s="237"/>
      <c r="AD190" s="237"/>
      <c r="AE190" s="237"/>
      <c r="AF190" s="237"/>
      <c r="AG190" s="237" t="s">
        <v>328</v>
      </c>
      <c r="AH190" s="237"/>
      <c r="AI190" s="237"/>
      <c r="AJ190" s="237"/>
      <c r="AK190" s="237"/>
      <c r="AL190" s="237"/>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c r="BI190" s="135"/>
      <c r="BJ190" s="135"/>
      <c r="BK190" s="135"/>
      <c r="BL190" s="135"/>
      <c r="BM190" s="135"/>
      <c r="BN190" s="135"/>
      <c r="BO190" s="135"/>
      <c r="BP190" s="135"/>
      <c r="BQ190" s="135"/>
      <c r="BR190" s="135"/>
      <c r="BS190" s="135"/>
      <c r="BT190" s="135"/>
      <c r="BU190" s="135"/>
      <c r="BV190" s="135"/>
      <c r="BW190" s="135"/>
      <c r="BX190" s="135"/>
      <c r="BY190" s="135"/>
      <c r="BZ190" s="135"/>
      <c r="CA190" s="135"/>
      <c r="CB190" s="135"/>
      <c r="CC190" s="135"/>
      <c r="CD190" s="135"/>
      <c r="CE190" s="135"/>
      <c r="CF190" s="135"/>
      <c r="CG190" s="135"/>
      <c r="CH190" s="135"/>
      <c r="CI190" s="135"/>
      <c r="CJ190" s="135"/>
      <c r="CK190" s="135"/>
      <c r="CL190" s="135"/>
      <c r="CM190" s="135"/>
      <c r="CN190" s="135"/>
      <c r="CO190" s="135"/>
      <c r="CP190" s="135"/>
      <c r="CQ190" s="135"/>
      <c r="CR190" s="135"/>
      <c r="CS190" s="135"/>
      <c r="CT190" s="135"/>
      <c r="CU190" s="135"/>
      <c r="CV190" s="135"/>
      <c r="CW190" s="135"/>
      <c r="CX190" s="135"/>
      <c r="CY190" s="135"/>
      <c r="CZ190" s="135"/>
      <c r="DA190" s="135"/>
      <c r="DB190" s="135"/>
      <c r="DC190" s="135"/>
      <c r="DD190" s="135"/>
      <c r="DE190" s="135"/>
      <c r="DF190" s="135"/>
      <c r="DG190" s="135"/>
      <c r="DH190" s="135"/>
      <c r="DI190" s="135"/>
      <c r="DJ190" s="135"/>
      <c r="DK190" s="135"/>
      <c r="DL190" s="135"/>
      <c r="DM190" s="135"/>
      <c r="DN190" s="135"/>
      <c r="DO190" s="135"/>
      <c r="DP190" s="135"/>
      <c r="DQ190" s="135"/>
      <c r="DR190" s="135"/>
      <c r="DS190" s="135"/>
      <c r="DT190" s="135"/>
      <c r="DU190" s="135"/>
      <c r="DV190" s="135"/>
      <c r="DW190" s="135"/>
      <c r="DX190" s="135"/>
      <c r="DY190" s="135"/>
      <c r="DZ190" s="135"/>
      <c r="EA190" s="135"/>
      <c r="EB190" s="135"/>
      <c r="EC190" s="135"/>
      <c r="ED190" s="135"/>
      <c r="EE190" s="135"/>
      <c r="EF190" s="135"/>
      <c r="EG190" s="135"/>
      <c r="EH190" s="135"/>
      <c r="EI190" s="135"/>
      <c r="EJ190" s="135"/>
      <c r="EK190" s="135"/>
      <c r="EL190" s="135"/>
      <c r="EM190" s="135"/>
      <c r="EN190" s="135"/>
      <c r="EO190" s="135"/>
      <c r="EP190" s="135"/>
      <c r="EQ190" s="135"/>
      <c r="ER190" s="135"/>
      <c r="ES190" s="135"/>
      <c r="ET190" s="135"/>
      <c r="EU190" s="135"/>
      <c r="EV190" s="135"/>
      <c r="EW190" s="135"/>
      <c r="EX190" s="135"/>
      <c r="EY190" s="135"/>
      <c r="EZ190" s="135"/>
      <c r="FA190" s="135"/>
      <c r="FB190" s="135"/>
      <c r="FC190" s="135"/>
      <c r="FD190" s="135"/>
      <c r="FE190" s="135"/>
      <c r="FF190" s="135"/>
      <c r="FG190" s="135"/>
      <c r="FH190" s="135"/>
      <c r="FI190" s="135"/>
      <c r="FJ190" s="135"/>
      <c r="FK190" s="135"/>
      <c r="FL190" s="135"/>
      <c r="FM190" s="135"/>
      <c r="FN190" s="135"/>
      <c r="FO190" s="135"/>
      <c r="FP190" s="135"/>
      <c r="FQ190" s="135"/>
      <c r="FR190" s="135"/>
      <c r="FS190" s="135"/>
      <c r="FT190" s="135"/>
      <c r="FU190" s="135"/>
      <c r="FV190" s="135"/>
      <c r="FW190" s="135"/>
      <c r="FX190" s="135"/>
      <c r="FY190" s="135"/>
      <c r="FZ190" s="135"/>
      <c r="GA190" s="135"/>
      <c r="GB190" s="135"/>
      <c r="GC190" s="135"/>
      <c r="GD190" s="135"/>
      <c r="GE190" s="135"/>
      <c r="GF190" s="135"/>
      <c r="GG190" s="135"/>
      <c r="GH190" s="135"/>
      <c r="GI190" s="135"/>
      <c r="GJ190" s="135"/>
      <c r="GK190" s="135"/>
      <c r="GL190" s="135"/>
      <c r="GM190" s="135"/>
      <c r="GN190" s="135"/>
      <c r="GO190" s="135"/>
      <c r="GP190" s="135"/>
      <c r="GQ190" s="135"/>
      <c r="GR190" s="135"/>
      <c r="GS190" s="135"/>
      <c r="GT190" s="135"/>
      <c r="GU190" s="135"/>
      <c r="GV190" s="135"/>
      <c r="GW190" s="135"/>
      <c r="GX190" s="135"/>
      <c r="GY190" s="135"/>
      <c r="GZ190" s="135"/>
      <c r="HA190" s="135"/>
      <c r="HB190" s="135"/>
      <c r="HC190" s="135"/>
      <c r="HD190" s="135"/>
      <c r="HE190" s="135"/>
      <c r="HF190" s="135"/>
      <c r="HG190" s="135"/>
      <c r="HH190" s="135"/>
      <c r="HI190" s="135"/>
      <c r="HJ190" s="135"/>
      <c r="HK190" s="135"/>
      <c r="HL190" s="135"/>
      <c r="HM190" s="135"/>
      <c r="HN190" s="135"/>
      <c r="HO190" s="135"/>
      <c r="HP190" s="135"/>
      <c r="HQ190" s="135"/>
      <c r="HR190" s="135"/>
      <c r="HS190" s="135"/>
      <c r="HT190" s="135"/>
      <c r="HU190" s="135"/>
      <c r="HV190" s="135"/>
      <c r="HW190" s="135"/>
      <c r="HX190" s="135"/>
      <c r="HY190" s="135"/>
      <c r="HZ190" s="135"/>
      <c r="IA190" s="135"/>
      <c r="IB190" s="135"/>
      <c r="IC190" s="135"/>
      <c r="ID190" s="135"/>
      <c r="IE190" s="135"/>
      <c r="IF190" s="135"/>
      <c r="IG190" s="135"/>
      <c r="IH190" s="135"/>
      <c r="II190" s="135"/>
      <c r="IJ190" s="135"/>
      <c r="IK190" s="135"/>
      <c r="IL190" s="135"/>
      <c r="IM190" s="135"/>
      <c r="IN190" s="135"/>
      <c r="IO190" s="135"/>
      <c r="IP190" s="135"/>
      <c r="IQ190" s="135"/>
      <c r="IR190" s="135"/>
      <c r="IS190" s="135"/>
      <c r="IT190" s="135"/>
      <c r="IU190" s="135"/>
      <c r="IV190" s="135"/>
      <c r="IW190" s="135"/>
      <c r="IX190" s="135"/>
      <c r="IY190" s="135"/>
      <c r="IZ190" s="135"/>
      <c r="JA190" s="135"/>
      <c r="JB190" s="135"/>
      <c r="JC190" s="135"/>
      <c r="JD190" s="135"/>
      <c r="JE190" s="135"/>
      <c r="JF190" s="135"/>
      <c r="JG190" s="135"/>
      <c r="JH190" s="135"/>
      <c r="JI190" s="135"/>
      <c r="JJ190" s="135"/>
      <c r="JK190" s="135"/>
      <c r="JL190" s="135"/>
      <c r="JM190" s="135"/>
      <c r="JN190" s="135"/>
      <c r="JO190" s="135"/>
      <c r="JP190" s="135"/>
      <c r="JQ190" s="135"/>
      <c r="JR190" s="135"/>
      <c r="JS190" s="135"/>
      <c r="JT190" s="135"/>
      <c r="JU190" s="135"/>
      <c r="JV190" s="135"/>
      <c r="JW190" s="135"/>
      <c r="JX190" s="135"/>
      <c r="JY190" s="135"/>
      <c r="JZ190" s="135"/>
      <c r="KA190" s="135"/>
      <c r="KB190" s="135"/>
      <c r="KC190" s="135"/>
      <c r="KD190" s="135"/>
      <c r="KE190" s="135"/>
      <c r="KF190" s="135"/>
      <c r="KG190" s="135"/>
      <c r="KH190" s="135"/>
      <c r="KI190" s="135"/>
      <c r="KJ190" s="135"/>
      <c r="KK190" s="135"/>
      <c r="KL190" s="135"/>
      <c r="KM190" s="135"/>
      <c r="KN190" s="135"/>
      <c r="KO190" s="135"/>
      <c r="KP190" s="135"/>
      <c r="KQ190" s="135"/>
      <c r="KR190" s="135"/>
      <c r="KS190" s="135"/>
      <c r="KT190" s="135"/>
      <c r="KU190" s="135"/>
      <c r="KV190" s="135"/>
      <c r="KW190" s="135"/>
      <c r="KX190" s="135"/>
      <c r="KY190" s="135"/>
      <c r="KZ190" s="135"/>
      <c r="LA190" s="135"/>
      <c r="LB190" s="135"/>
      <c r="LC190" s="135"/>
      <c r="LD190" s="135"/>
      <c r="LE190" s="135"/>
      <c r="LF190" s="135"/>
      <c r="LG190" s="135"/>
      <c r="LH190" s="135"/>
      <c r="LI190" s="135"/>
      <c r="LJ190" s="135"/>
      <c r="LK190" s="135"/>
      <c r="LL190" s="135"/>
      <c r="LM190" s="135"/>
      <c r="LN190" s="135"/>
      <c r="LO190" s="135"/>
      <c r="LP190" s="135"/>
      <c r="LQ190" s="135"/>
      <c r="LR190" s="135"/>
      <c r="LS190" s="135"/>
      <c r="LT190" s="135"/>
      <c r="LU190" s="135"/>
      <c r="LV190" s="135"/>
      <c r="LW190" s="135"/>
      <c r="LX190" s="135"/>
      <c r="LY190" s="135"/>
      <c r="LZ190" s="135"/>
      <c r="MA190" s="135"/>
      <c r="MB190" s="135"/>
      <c r="MC190" s="135"/>
      <c r="MD190" s="135"/>
      <c r="ME190" s="135"/>
      <c r="MF190" s="135"/>
      <c r="MG190" s="135"/>
      <c r="MH190" s="135"/>
      <c r="MI190" s="135"/>
      <c r="MJ190" s="135"/>
      <c r="MK190" s="135"/>
      <c r="ML190" s="135"/>
      <c r="MM190" s="135"/>
      <c r="MN190" s="135"/>
      <c r="MO190" s="135"/>
      <c r="MP190" s="135"/>
      <c r="MQ190" s="135"/>
      <c r="MR190" s="135"/>
      <c r="MS190" s="135"/>
      <c r="MT190" s="135"/>
      <c r="MU190" s="135"/>
      <c r="MV190" s="135"/>
      <c r="MW190" s="135"/>
      <c r="MX190" s="135"/>
      <c r="MY190" s="135"/>
      <c r="MZ190" s="135"/>
      <c r="NA190" s="135"/>
      <c r="NB190" s="135"/>
      <c r="NC190" s="135"/>
      <c r="ND190" s="135"/>
      <c r="NE190" s="135"/>
      <c r="NF190" s="135"/>
      <c r="NG190" s="135"/>
      <c r="NH190" s="135"/>
      <c r="NI190" s="135"/>
      <c r="NJ190" s="135"/>
      <c r="NK190" s="135"/>
      <c r="NL190" s="135"/>
      <c r="NM190" s="135"/>
      <c r="NN190" s="135"/>
      <c r="NO190" s="135"/>
      <c r="NP190" s="135"/>
      <c r="NQ190" s="135"/>
      <c r="NR190" s="135"/>
      <c r="NS190" s="135"/>
      <c r="NT190" s="135"/>
      <c r="NU190" s="135"/>
      <c r="NV190" s="135"/>
      <c r="NW190" s="135"/>
      <c r="NX190" s="135"/>
      <c r="NY190" s="135"/>
      <c r="NZ190" s="135"/>
      <c r="OA190" s="135"/>
      <c r="OB190" s="135"/>
      <c r="OC190" s="135"/>
      <c r="OD190" s="135"/>
      <c r="OE190" s="135"/>
      <c r="OF190" s="135"/>
      <c r="OG190" s="135"/>
      <c r="OH190" s="135"/>
      <c r="OI190" s="135"/>
      <c r="OJ190" s="135"/>
      <c r="OK190" s="135"/>
      <c r="OL190" s="135"/>
      <c r="OM190" s="135"/>
      <c r="ON190" s="135"/>
      <c r="OO190" s="135"/>
      <c r="OP190" s="135"/>
      <c r="OQ190" s="135"/>
      <c r="OR190" s="135"/>
      <c r="OS190" s="135"/>
      <c r="OT190" s="135"/>
      <c r="OU190" s="135"/>
      <c r="OV190" s="135"/>
      <c r="OW190" s="135"/>
      <c r="OX190" s="135"/>
      <c r="OY190" s="135"/>
      <c r="OZ190" s="135"/>
      <c r="PA190" s="135"/>
      <c r="PB190" s="135"/>
      <c r="PC190" s="135"/>
      <c r="PD190" s="135"/>
      <c r="PE190" s="135"/>
      <c r="PF190" s="135"/>
      <c r="PG190" s="135"/>
      <c r="PH190" s="135"/>
      <c r="PI190" s="135"/>
      <c r="PJ190" s="135"/>
      <c r="PK190" s="135"/>
      <c r="PL190" s="135"/>
      <c r="PM190" s="135"/>
      <c r="PN190" s="135"/>
      <c r="PO190" s="135"/>
      <c r="PP190" s="135"/>
      <c r="PQ190" s="135"/>
      <c r="PR190" s="135"/>
      <c r="PS190" s="135"/>
      <c r="PT190" s="135"/>
      <c r="PU190" s="135"/>
      <c r="PV190" s="135"/>
      <c r="PW190" s="135"/>
      <c r="PX190" s="135"/>
      <c r="PY190" s="135"/>
      <c r="PZ190" s="135"/>
      <c r="QA190" s="135"/>
      <c r="QB190" s="135"/>
      <c r="QC190" s="135"/>
      <c r="QD190" s="135"/>
      <c r="QE190" s="135"/>
      <c r="QF190" s="135"/>
      <c r="QG190" s="135"/>
      <c r="QH190" s="135"/>
      <c r="QI190" s="135"/>
      <c r="QJ190" s="135"/>
      <c r="QK190" s="135"/>
      <c r="QL190" s="135"/>
      <c r="QM190" s="135"/>
      <c r="QN190" s="135"/>
      <c r="QO190" s="135"/>
      <c r="QP190" s="135"/>
      <c r="QQ190" s="135"/>
      <c r="QR190" s="135"/>
      <c r="QS190" s="135"/>
      <c r="QT190" s="135"/>
      <c r="QU190" s="135"/>
      <c r="QV190" s="135"/>
      <c r="QW190" s="135"/>
      <c r="QX190" s="135"/>
      <c r="QY190" s="135"/>
      <c r="QZ190" s="135"/>
      <c r="RA190" s="135"/>
      <c r="RB190" s="135"/>
      <c r="RC190" s="135"/>
      <c r="RD190" s="135"/>
      <c r="RE190" s="135"/>
      <c r="RF190" s="135"/>
      <c r="RG190" s="135"/>
      <c r="RH190" s="135"/>
      <c r="RI190" s="135"/>
      <c r="RJ190" s="135"/>
      <c r="RK190" s="135"/>
      <c r="RL190" s="135"/>
      <c r="RM190" s="135"/>
      <c r="RN190" s="135"/>
      <c r="RO190" s="135"/>
      <c r="RP190" s="135"/>
      <c r="RQ190" s="135"/>
      <c r="RR190" s="135"/>
      <c r="RS190" s="135"/>
      <c r="RT190" s="135"/>
      <c r="RU190" s="135"/>
      <c r="RV190" s="135"/>
      <c r="RW190" s="135"/>
      <c r="RX190" s="135"/>
      <c r="RY190" s="135"/>
      <c r="RZ190" s="135"/>
      <c r="SA190" s="135"/>
      <c r="SB190" s="135"/>
      <c r="SC190" s="135"/>
      <c r="SD190" s="135"/>
      <c r="SE190" s="135"/>
      <c r="SF190" s="135"/>
      <c r="SG190" s="135"/>
      <c r="SH190" s="135"/>
      <c r="SI190" s="135"/>
      <c r="SJ190" s="135"/>
      <c r="SK190" s="135"/>
      <c r="SL190" s="135"/>
      <c r="SM190" s="135"/>
      <c r="SN190" s="135"/>
      <c r="SO190" s="135"/>
      <c r="SP190" s="135"/>
      <c r="SQ190" s="135"/>
      <c r="SR190" s="135"/>
      <c r="SS190" s="135"/>
      <c r="ST190" s="135"/>
      <c r="SU190" s="135"/>
      <c r="SV190" s="135"/>
      <c r="SW190" s="135"/>
      <c r="SX190" s="135"/>
      <c r="SY190" s="135"/>
      <c r="SZ190" s="135"/>
      <c r="TA190" s="135"/>
      <c r="TB190" s="135"/>
      <c r="TC190" s="135"/>
      <c r="TD190" s="135"/>
      <c r="TE190" s="135"/>
      <c r="TF190" s="135"/>
      <c r="TG190" s="135"/>
      <c r="TH190" s="135"/>
      <c r="TI190" s="135"/>
      <c r="TJ190" s="135"/>
      <c r="TK190" s="135"/>
      <c r="TL190" s="135"/>
      <c r="TM190" s="135"/>
      <c r="TN190" s="135"/>
      <c r="TO190" s="135"/>
      <c r="TP190" s="135"/>
      <c r="TQ190" s="135"/>
      <c r="TR190" s="135"/>
      <c r="TS190" s="135"/>
      <c r="TT190" s="135"/>
      <c r="TU190" s="135"/>
      <c r="TV190" s="135"/>
      <c r="TW190" s="135"/>
      <c r="TX190" s="135"/>
      <c r="TY190" s="135"/>
      <c r="TZ190" s="135"/>
      <c r="UA190" s="135"/>
      <c r="UB190" s="135"/>
      <c r="UC190" s="135"/>
      <c r="UD190" s="135"/>
      <c r="UE190" s="135"/>
      <c r="UF190" s="135"/>
      <c r="UG190" s="135"/>
      <c r="UH190" s="135"/>
      <c r="UI190" s="135"/>
      <c r="UJ190" s="135"/>
      <c r="UK190" s="135"/>
      <c r="UL190" s="135"/>
      <c r="UM190" s="135"/>
      <c r="UN190" s="135"/>
      <c r="UO190" s="135"/>
      <c r="UP190" s="135"/>
      <c r="UQ190" s="135"/>
      <c r="UR190" s="135"/>
      <c r="US190" s="135"/>
      <c r="UT190" s="135"/>
      <c r="UU190" s="135"/>
      <c r="UV190" s="135"/>
      <c r="UW190" s="135"/>
      <c r="UX190" s="135"/>
      <c r="UY190" s="135"/>
      <c r="UZ190" s="135"/>
      <c r="VA190" s="135"/>
      <c r="VB190" s="135"/>
      <c r="VC190" s="135"/>
      <c r="VD190" s="135"/>
      <c r="VE190" s="135"/>
      <c r="VF190" s="135"/>
      <c r="VG190" s="135"/>
      <c r="VH190" s="135"/>
      <c r="VI190" s="135"/>
      <c r="VJ190" s="135"/>
      <c r="VK190" s="135"/>
      <c r="VL190" s="135"/>
      <c r="VM190" s="135"/>
      <c r="VN190" s="135"/>
      <c r="VO190" s="135"/>
      <c r="VP190" s="135"/>
      <c r="VQ190" s="135"/>
      <c r="VR190" s="135"/>
      <c r="VS190" s="135"/>
      <c r="VT190" s="135"/>
      <c r="VU190" s="135"/>
      <c r="VV190" s="135"/>
      <c r="VW190" s="135"/>
      <c r="VX190" s="135"/>
      <c r="VY190" s="135"/>
      <c r="VZ190" s="135"/>
      <c r="WA190" s="135"/>
      <c r="WB190" s="135"/>
      <c r="WC190" s="135"/>
      <c r="WD190" s="135"/>
      <c r="WE190" s="135"/>
      <c r="WF190" s="135"/>
      <c r="WG190" s="135"/>
      <c r="WH190" s="135"/>
      <c r="WI190" s="135"/>
      <c r="WJ190" s="135"/>
      <c r="WK190" s="135"/>
      <c r="WL190" s="135"/>
      <c r="WM190" s="135"/>
      <c r="WN190" s="135"/>
      <c r="WO190" s="135"/>
      <c r="WP190" s="135"/>
      <c r="WQ190" s="135"/>
      <c r="WR190" s="135"/>
      <c r="WS190" s="135"/>
      <c r="WT190" s="135"/>
      <c r="WU190" s="135"/>
      <c r="WV190" s="135"/>
      <c r="WW190" s="135"/>
      <c r="WX190" s="135"/>
      <c r="WY190" s="135"/>
      <c r="WZ190" s="135"/>
      <c r="XA190" s="135"/>
      <c r="XB190" s="135"/>
      <c r="XC190" s="135"/>
      <c r="XD190" s="135"/>
      <c r="XE190" s="135"/>
      <c r="XF190" s="135"/>
      <c r="XG190" s="135"/>
      <c r="XH190" s="135"/>
      <c r="XI190" s="135"/>
      <c r="XJ190" s="135"/>
      <c r="XK190" s="135"/>
      <c r="XL190" s="135"/>
      <c r="XM190" s="135"/>
      <c r="XN190" s="135"/>
      <c r="XO190" s="135"/>
      <c r="XP190" s="135"/>
      <c r="XQ190" s="135"/>
      <c r="XR190" s="135"/>
      <c r="XS190" s="135"/>
      <c r="XT190" s="135"/>
      <c r="XU190" s="135"/>
      <c r="XV190" s="135"/>
      <c r="XW190" s="135"/>
      <c r="XX190" s="135"/>
      <c r="XY190" s="135"/>
      <c r="XZ190" s="135"/>
      <c r="YA190" s="135"/>
      <c r="YB190" s="135"/>
      <c r="YC190" s="135"/>
      <c r="YD190" s="135"/>
      <c r="YE190" s="135"/>
      <c r="YF190" s="135"/>
      <c r="YG190" s="135"/>
      <c r="YH190" s="135"/>
      <c r="YI190" s="135"/>
      <c r="YJ190" s="135"/>
      <c r="YK190" s="135"/>
      <c r="YL190" s="135"/>
      <c r="YM190" s="135"/>
      <c r="YN190" s="135"/>
      <c r="YO190" s="135"/>
      <c r="YP190" s="135"/>
      <c r="YQ190" s="135"/>
      <c r="YR190" s="135"/>
      <c r="YS190" s="135"/>
      <c r="YT190" s="135"/>
      <c r="YU190" s="135"/>
      <c r="YV190" s="135"/>
      <c r="YW190" s="135"/>
      <c r="YX190" s="135"/>
      <c r="YY190" s="135"/>
      <c r="YZ190" s="135"/>
      <c r="ZA190" s="135"/>
      <c r="ZB190" s="135"/>
      <c r="ZC190" s="135"/>
      <c r="ZD190" s="135"/>
      <c r="ZE190" s="135"/>
      <c r="ZF190" s="135"/>
      <c r="ZG190" s="135"/>
      <c r="ZH190" s="135"/>
      <c r="ZI190" s="135"/>
      <c r="ZJ190" s="135"/>
      <c r="ZK190" s="135"/>
      <c r="ZL190" s="135"/>
      <c r="ZM190" s="135"/>
      <c r="ZN190" s="135"/>
      <c r="ZO190" s="135"/>
      <c r="ZP190" s="135"/>
      <c r="ZQ190" s="135"/>
      <c r="ZR190" s="135"/>
      <c r="ZS190" s="135"/>
      <c r="ZT190" s="135"/>
      <c r="ZU190" s="135"/>
      <c r="ZV190" s="135"/>
      <c r="ZW190" s="135"/>
      <c r="ZX190" s="135"/>
      <c r="ZY190" s="135"/>
      <c r="ZZ190" s="135"/>
      <c r="AAA190" s="135"/>
      <c r="AAB190" s="135"/>
      <c r="AAC190" s="135"/>
      <c r="AAD190" s="135"/>
      <c r="AAE190" s="135"/>
      <c r="AAF190" s="135"/>
      <c r="AAG190" s="135"/>
      <c r="AAH190" s="135"/>
      <c r="AAI190" s="135"/>
      <c r="AAJ190" s="135"/>
      <c r="AAK190" s="135"/>
      <c r="AAL190" s="135"/>
      <c r="AAM190" s="135"/>
      <c r="AAN190" s="135"/>
      <c r="AAO190" s="135"/>
      <c r="AAP190" s="135"/>
      <c r="AAQ190" s="135"/>
      <c r="AAR190" s="135"/>
      <c r="AAS190" s="135"/>
      <c r="AAT190" s="135"/>
      <c r="AAU190" s="135"/>
      <c r="AAV190" s="135"/>
      <c r="AAW190" s="135"/>
      <c r="AAX190" s="135"/>
      <c r="AAY190" s="135"/>
      <c r="AAZ190" s="135"/>
      <c r="ABA190" s="135"/>
      <c r="ABB190" s="135"/>
      <c r="ABC190" s="135"/>
      <c r="ABD190" s="135"/>
      <c r="ABE190" s="135"/>
      <c r="ABF190" s="135"/>
      <c r="ABG190" s="135"/>
      <c r="ABH190" s="135"/>
      <c r="ABI190" s="135"/>
      <c r="ABJ190" s="135"/>
      <c r="ABK190" s="135"/>
      <c r="ABL190" s="135"/>
      <c r="ABM190" s="135"/>
      <c r="ABN190" s="135"/>
      <c r="ABO190" s="135"/>
      <c r="ABP190" s="135"/>
      <c r="ABQ190" s="135"/>
      <c r="ABR190" s="135"/>
      <c r="ABS190" s="135"/>
      <c r="ABT190" s="135"/>
      <c r="ABU190" s="135"/>
      <c r="ABV190" s="135"/>
      <c r="ABW190" s="135"/>
      <c r="ABX190" s="135"/>
      <c r="ABY190" s="135"/>
      <c r="ABZ190" s="135"/>
      <c r="ACA190" s="135"/>
      <c r="ACB190" s="135"/>
      <c r="ACC190" s="135"/>
      <c r="ACD190" s="135"/>
      <c r="ACE190" s="135"/>
      <c r="ACF190" s="135"/>
      <c r="ACG190" s="135"/>
      <c r="ACH190" s="135"/>
      <c r="ACI190" s="135"/>
      <c r="ACJ190" s="135"/>
      <c r="ACK190" s="135"/>
      <c r="ACL190" s="135"/>
      <c r="ACM190" s="135"/>
      <c r="ACN190" s="135"/>
      <c r="ACO190" s="135"/>
      <c r="ACP190" s="135"/>
      <c r="ACQ190" s="135"/>
      <c r="ACR190" s="135"/>
      <c r="ACS190" s="135"/>
      <c r="ACT190" s="135"/>
      <c r="ACU190" s="135"/>
      <c r="ACV190" s="135"/>
      <c r="ACW190" s="135"/>
      <c r="ACX190" s="135"/>
      <c r="ACY190" s="135"/>
      <c r="ACZ190" s="135"/>
      <c r="ADA190" s="135"/>
      <c r="ADB190" s="135"/>
      <c r="ADC190" s="135"/>
      <c r="ADD190" s="135"/>
      <c r="ADE190" s="135"/>
      <c r="ADF190" s="135"/>
      <c r="ADG190" s="135"/>
      <c r="ADH190" s="135"/>
      <c r="ADI190" s="135"/>
      <c r="ADJ190" s="135"/>
      <c r="ADK190" s="135"/>
      <c r="ADL190" s="135"/>
      <c r="ADM190" s="135"/>
      <c r="ADN190" s="135"/>
      <c r="ADO190" s="135"/>
      <c r="ADP190" s="135"/>
      <c r="ADQ190" s="135"/>
      <c r="ADR190" s="135"/>
      <c r="ADS190" s="135"/>
      <c r="ADT190" s="135"/>
      <c r="ADU190" s="135"/>
      <c r="ADV190" s="135"/>
      <c r="ADW190" s="135"/>
      <c r="ADX190" s="135"/>
      <c r="ADY190" s="135"/>
      <c r="ADZ190" s="135"/>
      <c r="AEA190" s="135"/>
      <c r="AEB190" s="135"/>
      <c r="AEC190" s="135"/>
      <c r="AED190" s="135"/>
      <c r="AEE190" s="135"/>
      <c r="AEF190" s="135"/>
      <c r="AEG190" s="135"/>
      <c r="AEH190" s="135"/>
      <c r="AEI190" s="135"/>
      <c r="AEJ190" s="135"/>
      <c r="AEK190" s="135"/>
      <c r="AEL190" s="135"/>
      <c r="AEM190" s="135"/>
      <c r="AEN190" s="135"/>
      <c r="AEO190" s="135"/>
      <c r="AEP190" s="135"/>
      <c r="AEQ190" s="135"/>
      <c r="AER190" s="135"/>
      <c r="AES190" s="135"/>
      <c r="AET190" s="135"/>
      <c r="AEU190" s="135"/>
      <c r="AEV190" s="135"/>
      <c r="AEW190" s="135"/>
      <c r="AEX190" s="135"/>
      <c r="AEY190" s="135"/>
      <c r="AEZ190" s="135"/>
      <c r="AFA190" s="135"/>
      <c r="AFB190" s="135"/>
      <c r="AFC190" s="135"/>
      <c r="AFD190" s="135"/>
      <c r="AFE190" s="135"/>
      <c r="AFF190" s="135"/>
      <c r="AFG190" s="135"/>
      <c r="AFH190" s="135"/>
      <c r="AFI190" s="135"/>
      <c r="AFJ190" s="135"/>
      <c r="AFK190" s="135"/>
      <c r="AFL190" s="135"/>
      <c r="AFM190" s="135"/>
      <c r="AFN190" s="135"/>
      <c r="AFO190" s="135"/>
      <c r="AFP190" s="135"/>
      <c r="AFQ190" s="135"/>
      <c r="AFR190" s="135"/>
      <c r="AFS190" s="135"/>
      <c r="AFT190" s="135"/>
      <c r="AFU190" s="135"/>
      <c r="AFV190" s="135"/>
      <c r="AFW190" s="135"/>
      <c r="AFX190" s="135"/>
      <c r="AFY190" s="135"/>
      <c r="AFZ190" s="135"/>
      <c r="AGA190" s="135"/>
      <c r="AGB190" s="135"/>
      <c r="AGC190" s="135"/>
      <c r="AGD190" s="135"/>
      <c r="AGE190" s="135"/>
      <c r="AGF190" s="135"/>
      <c r="AGG190" s="135"/>
      <c r="AGH190" s="135"/>
      <c r="AGI190" s="135"/>
      <c r="AGJ190" s="135"/>
      <c r="AGK190" s="135"/>
      <c r="AGL190" s="135"/>
      <c r="AGM190" s="135"/>
      <c r="AGN190" s="135"/>
      <c r="AGO190" s="135"/>
      <c r="AGP190" s="135"/>
      <c r="AGQ190" s="135"/>
      <c r="AGR190" s="135"/>
      <c r="AGS190" s="135"/>
      <c r="AGT190" s="135"/>
      <c r="AGU190" s="135"/>
      <c r="AGV190" s="135"/>
      <c r="AGW190" s="135"/>
      <c r="AGX190" s="135"/>
      <c r="AGY190" s="135"/>
      <c r="AGZ190" s="135"/>
      <c r="AHA190" s="135"/>
      <c r="AHB190" s="135"/>
      <c r="AHC190" s="135"/>
      <c r="AHD190" s="135"/>
      <c r="AHE190" s="135"/>
      <c r="AHF190" s="135"/>
      <c r="AHG190" s="135"/>
      <c r="AHH190" s="135"/>
      <c r="AHI190" s="135"/>
      <c r="AHJ190" s="135"/>
      <c r="AHK190" s="135"/>
      <c r="AHL190" s="135"/>
      <c r="AHM190" s="135"/>
      <c r="AHN190" s="135"/>
      <c r="AHO190" s="135"/>
      <c r="AHP190" s="135"/>
      <c r="AHQ190" s="135"/>
      <c r="AHR190" s="135"/>
      <c r="AHS190" s="135"/>
      <c r="AHT190" s="135"/>
      <c r="AHU190" s="135"/>
      <c r="AHV190" s="135"/>
      <c r="AHW190" s="135"/>
      <c r="AHX190" s="135"/>
      <c r="AHY190" s="135"/>
      <c r="AHZ190" s="135"/>
      <c r="AIA190" s="135"/>
      <c r="AIB190" s="135"/>
      <c r="AIC190" s="135"/>
      <c r="AID190" s="135"/>
      <c r="AIE190" s="135"/>
      <c r="AIF190" s="135"/>
      <c r="AIG190" s="135"/>
      <c r="AIH190" s="135"/>
      <c r="AII190" s="135"/>
      <c r="AIJ190" s="135"/>
      <c r="AIK190" s="135"/>
      <c r="AIL190" s="135"/>
      <c r="AIM190" s="135"/>
      <c r="AIN190" s="135"/>
      <c r="AIO190" s="135"/>
      <c r="AIP190" s="135"/>
      <c r="AIQ190" s="135"/>
      <c r="AIR190" s="135"/>
      <c r="AIS190" s="135"/>
      <c r="AIT190" s="135"/>
      <c r="AIU190" s="135"/>
      <c r="AIV190" s="135"/>
      <c r="AIW190" s="135"/>
      <c r="AIX190" s="135"/>
      <c r="AIY190" s="135"/>
      <c r="AIZ190" s="135"/>
      <c r="AJA190" s="135"/>
      <c r="AJB190" s="135"/>
      <c r="AJC190" s="135"/>
      <c r="AJD190" s="135"/>
      <c r="AJE190" s="135"/>
      <c r="AJF190" s="135"/>
      <c r="AJG190" s="135"/>
      <c r="AJH190" s="135"/>
      <c r="AJI190" s="135"/>
      <c r="AJJ190" s="135"/>
      <c r="AJK190" s="135"/>
      <c r="AJL190" s="135"/>
      <c r="AJM190" s="135"/>
      <c r="AJN190" s="135"/>
      <c r="AJO190" s="135"/>
      <c r="AJP190" s="135"/>
      <c r="AJQ190" s="135"/>
      <c r="AJR190" s="135"/>
      <c r="AJS190" s="135"/>
      <c r="AJT190" s="135"/>
      <c r="AJU190" s="135"/>
      <c r="AJV190" s="135"/>
      <c r="AJW190" s="135"/>
      <c r="AJX190" s="135"/>
      <c r="AJY190" s="135"/>
      <c r="AJZ190" s="135"/>
      <c r="AKA190" s="135"/>
      <c r="AKB190" s="135"/>
      <c r="AKC190" s="135"/>
      <c r="AKD190" s="135"/>
      <c r="AKE190" s="135"/>
      <c r="AKF190" s="135"/>
      <c r="AKG190" s="135"/>
      <c r="AKH190" s="135"/>
      <c r="AKI190" s="135"/>
      <c r="AKJ190" s="135"/>
      <c r="AKK190" s="135"/>
      <c r="AKL190" s="135"/>
      <c r="AKM190" s="135"/>
      <c r="AKN190" s="135"/>
      <c r="AKO190" s="135"/>
      <c r="AKP190" s="135"/>
      <c r="AKQ190" s="135"/>
      <c r="AKR190" s="135"/>
      <c r="AKS190" s="135"/>
      <c r="AKT190" s="135"/>
      <c r="AKU190" s="135"/>
      <c r="AKV190" s="135"/>
      <c r="AKW190" s="135"/>
      <c r="AKX190" s="135"/>
      <c r="AKY190" s="135"/>
      <c r="AKZ190" s="135"/>
      <c r="ALA190" s="135"/>
      <c r="ALB190" s="135"/>
      <c r="ALC190" s="135"/>
      <c r="ALD190" s="135"/>
      <c r="ALE190" s="135"/>
      <c r="ALF190" s="135"/>
      <c r="ALG190" s="135"/>
      <c r="ALH190" s="135"/>
      <c r="ALI190" s="135"/>
      <c r="ALJ190" s="135"/>
      <c r="ALK190" s="135"/>
      <c r="ALL190" s="135"/>
      <c r="ALM190" s="135"/>
      <c r="ALN190" s="135"/>
      <c r="ALO190" s="135"/>
      <c r="ALP190" s="135"/>
      <c r="ALQ190" s="135"/>
      <c r="ALR190" s="135"/>
      <c r="ALS190" s="135"/>
      <c r="ALT190" s="135"/>
      <c r="ALU190" s="135"/>
      <c r="ALV190" s="135"/>
      <c r="ALW190" s="135"/>
      <c r="ALX190" s="135"/>
      <c r="ALY190" s="135"/>
      <c r="ALZ190" s="135"/>
      <c r="AMA190" s="135"/>
      <c r="AMB190" s="135"/>
      <c r="AMC190" s="135"/>
      <c r="AMD190" s="135"/>
      <c r="AME190" s="135"/>
      <c r="AMF190" s="135"/>
      <c r="AMG190" s="135"/>
      <c r="AMH190" s="135"/>
      <c r="AMI190" s="135"/>
      <c r="AMJ190" s="135"/>
      <c r="AMK190" s="135"/>
    </row>
    <row r="191" spans="1:1025" s="136" customFormat="1" ht="15">
      <c r="A191" s="134"/>
      <c r="B191" s="147" t="s">
        <v>297</v>
      </c>
      <c r="C191" s="224"/>
      <c r="D191" s="224"/>
      <c r="E191" s="224"/>
      <c r="F191" s="224"/>
      <c r="G191" s="224"/>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c r="AK191" s="224"/>
      <c r="AL191" s="224"/>
      <c r="AM191" s="135"/>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c r="BH191" s="135"/>
      <c r="BI191" s="135"/>
      <c r="BJ191" s="135"/>
      <c r="BK191" s="135"/>
      <c r="BL191" s="135"/>
      <c r="BM191" s="135"/>
      <c r="BN191" s="135"/>
      <c r="BO191" s="135"/>
      <c r="BP191" s="135"/>
      <c r="BQ191" s="135"/>
      <c r="BR191" s="135"/>
      <c r="BS191" s="135"/>
      <c r="BT191" s="135"/>
      <c r="BU191" s="135"/>
      <c r="BV191" s="135"/>
      <c r="BW191" s="135"/>
      <c r="BX191" s="135"/>
      <c r="BY191" s="135"/>
      <c r="BZ191" s="135"/>
      <c r="CA191" s="135"/>
      <c r="CB191" s="135"/>
      <c r="CC191" s="135"/>
      <c r="CD191" s="135"/>
      <c r="CE191" s="135"/>
      <c r="CF191" s="135"/>
      <c r="CG191" s="135"/>
      <c r="CH191" s="135"/>
      <c r="CI191" s="135"/>
      <c r="CJ191" s="135"/>
      <c r="CK191" s="135"/>
      <c r="CL191" s="135"/>
      <c r="CM191" s="135"/>
      <c r="CN191" s="135"/>
      <c r="CO191" s="135"/>
      <c r="CP191" s="135"/>
      <c r="CQ191" s="135"/>
      <c r="CR191" s="135"/>
      <c r="CS191" s="135"/>
      <c r="CT191" s="135"/>
      <c r="CU191" s="135"/>
      <c r="CV191" s="135"/>
      <c r="CW191" s="135"/>
      <c r="CX191" s="135"/>
      <c r="CY191" s="135"/>
      <c r="CZ191" s="135"/>
      <c r="DA191" s="135"/>
      <c r="DB191" s="135"/>
      <c r="DC191" s="135"/>
      <c r="DD191" s="135"/>
      <c r="DE191" s="135"/>
      <c r="DF191" s="135"/>
      <c r="DG191" s="135"/>
      <c r="DH191" s="135"/>
      <c r="DI191" s="135"/>
      <c r="DJ191" s="135"/>
      <c r="DK191" s="135"/>
      <c r="DL191" s="135"/>
      <c r="DM191" s="135"/>
      <c r="DN191" s="135"/>
      <c r="DO191" s="135"/>
      <c r="DP191" s="135"/>
      <c r="DQ191" s="135"/>
      <c r="DR191" s="135"/>
      <c r="DS191" s="135"/>
      <c r="DT191" s="135"/>
      <c r="DU191" s="135"/>
      <c r="DV191" s="135"/>
      <c r="DW191" s="135"/>
      <c r="DX191" s="135"/>
      <c r="DY191" s="135"/>
      <c r="DZ191" s="135"/>
      <c r="EA191" s="135"/>
      <c r="EB191" s="135"/>
      <c r="EC191" s="135"/>
      <c r="ED191" s="135"/>
      <c r="EE191" s="135"/>
      <c r="EF191" s="135"/>
      <c r="EG191" s="135"/>
      <c r="EH191" s="135"/>
      <c r="EI191" s="135"/>
      <c r="EJ191" s="135"/>
      <c r="EK191" s="135"/>
      <c r="EL191" s="135"/>
      <c r="EM191" s="135"/>
      <c r="EN191" s="135"/>
      <c r="EO191" s="135"/>
      <c r="EP191" s="135"/>
      <c r="EQ191" s="135"/>
      <c r="ER191" s="135"/>
      <c r="ES191" s="135"/>
      <c r="ET191" s="135"/>
      <c r="EU191" s="135"/>
      <c r="EV191" s="135"/>
      <c r="EW191" s="135"/>
      <c r="EX191" s="135"/>
      <c r="EY191" s="135"/>
      <c r="EZ191" s="135"/>
      <c r="FA191" s="135"/>
      <c r="FB191" s="135"/>
      <c r="FC191" s="135"/>
      <c r="FD191" s="135"/>
      <c r="FE191" s="135"/>
      <c r="FF191" s="135"/>
      <c r="FG191" s="135"/>
      <c r="FH191" s="135"/>
      <c r="FI191" s="135"/>
      <c r="FJ191" s="135"/>
      <c r="FK191" s="135"/>
      <c r="FL191" s="135"/>
      <c r="FM191" s="135"/>
      <c r="FN191" s="135"/>
      <c r="FO191" s="135"/>
      <c r="FP191" s="135"/>
      <c r="FQ191" s="135"/>
      <c r="FR191" s="135"/>
      <c r="FS191" s="135"/>
      <c r="FT191" s="135"/>
      <c r="FU191" s="135"/>
      <c r="FV191" s="135"/>
      <c r="FW191" s="135"/>
      <c r="FX191" s="135"/>
      <c r="FY191" s="135"/>
      <c r="FZ191" s="135"/>
      <c r="GA191" s="135"/>
      <c r="GB191" s="135"/>
      <c r="GC191" s="135"/>
      <c r="GD191" s="135"/>
      <c r="GE191" s="135"/>
      <c r="GF191" s="135"/>
      <c r="GG191" s="135"/>
      <c r="GH191" s="135"/>
      <c r="GI191" s="135"/>
      <c r="GJ191" s="135"/>
      <c r="GK191" s="135"/>
      <c r="GL191" s="135"/>
      <c r="GM191" s="135"/>
      <c r="GN191" s="135"/>
      <c r="GO191" s="135"/>
      <c r="GP191" s="135"/>
      <c r="GQ191" s="135"/>
      <c r="GR191" s="135"/>
      <c r="GS191" s="135"/>
      <c r="GT191" s="135"/>
      <c r="GU191" s="135"/>
      <c r="GV191" s="135"/>
      <c r="GW191" s="135"/>
      <c r="GX191" s="135"/>
      <c r="GY191" s="135"/>
      <c r="GZ191" s="135"/>
      <c r="HA191" s="135"/>
      <c r="HB191" s="135"/>
      <c r="HC191" s="135"/>
      <c r="HD191" s="135"/>
      <c r="HE191" s="135"/>
      <c r="HF191" s="135"/>
      <c r="HG191" s="135"/>
      <c r="HH191" s="135"/>
      <c r="HI191" s="135"/>
      <c r="HJ191" s="135"/>
      <c r="HK191" s="135"/>
      <c r="HL191" s="135"/>
      <c r="HM191" s="135"/>
      <c r="HN191" s="135"/>
      <c r="HO191" s="135"/>
      <c r="HP191" s="135"/>
      <c r="HQ191" s="135"/>
      <c r="HR191" s="135"/>
      <c r="HS191" s="135"/>
      <c r="HT191" s="135"/>
      <c r="HU191" s="135"/>
      <c r="HV191" s="135"/>
      <c r="HW191" s="135"/>
      <c r="HX191" s="135"/>
      <c r="HY191" s="135"/>
      <c r="HZ191" s="135"/>
      <c r="IA191" s="135"/>
      <c r="IB191" s="135"/>
      <c r="IC191" s="135"/>
      <c r="ID191" s="135"/>
      <c r="IE191" s="135"/>
      <c r="IF191" s="135"/>
      <c r="IG191" s="135"/>
      <c r="IH191" s="135"/>
      <c r="II191" s="135"/>
      <c r="IJ191" s="135"/>
      <c r="IK191" s="135"/>
      <c r="IL191" s="135"/>
      <c r="IM191" s="135"/>
      <c r="IN191" s="135"/>
      <c r="IO191" s="135"/>
      <c r="IP191" s="135"/>
      <c r="IQ191" s="135"/>
      <c r="IR191" s="135"/>
      <c r="IS191" s="135"/>
      <c r="IT191" s="135"/>
      <c r="IU191" s="135"/>
      <c r="IV191" s="135"/>
      <c r="IW191" s="135"/>
      <c r="IX191" s="135"/>
      <c r="IY191" s="135"/>
      <c r="IZ191" s="135"/>
      <c r="JA191" s="135"/>
      <c r="JB191" s="135"/>
      <c r="JC191" s="135"/>
      <c r="JD191" s="135"/>
      <c r="JE191" s="135"/>
      <c r="JF191" s="135"/>
      <c r="JG191" s="135"/>
      <c r="JH191" s="135"/>
      <c r="JI191" s="135"/>
      <c r="JJ191" s="135"/>
      <c r="JK191" s="135"/>
      <c r="JL191" s="135"/>
      <c r="JM191" s="135"/>
      <c r="JN191" s="135"/>
      <c r="JO191" s="135"/>
      <c r="JP191" s="135"/>
      <c r="JQ191" s="135"/>
      <c r="JR191" s="135"/>
      <c r="JS191" s="135"/>
      <c r="JT191" s="135"/>
      <c r="JU191" s="135"/>
      <c r="JV191" s="135"/>
      <c r="JW191" s="135"/>
      <c r="JX191" s="135"/>
      <c r="JY191" s="135"/>
      <c r="JZ191" s="135"/>
      <c r="KA191" s="135"/>
      <c r="KB191" s="135"/>
      <c r="KC191" s="135"/>
      <c r="KD191" s="135"/>
      <c r="KE191" s="135"/>
      <c r="KF191" s="135"/>
      <c r="KG191" s="135"/>
      <c r="KH191" s="135"/>
      <c r="KI191" s="135"/>
      <c r="KJ191" s="135"/>
      <c r="KK191" s="135"/>
      <c r="KL191" s="135"/>
      <c r="KM191" s="135"/>
      <c r="KN191" s="135"/>
      <c r="KO191" s="135"/>
      <c r="KP191" s="135"/>
      <c r="KQ191" s="135"/>
      <c r="KR191" s="135"/>
      <c r="KS191" s="135"/>
      <c r="KT191" s="135"/>
      <c r="KU191" s="135"/>
      <c r="KV191" s="135"/>
      <c r="KW191" s="135"/>
      <c r="KX191" s="135"/>
      <c r="KY191" s="135"/>
      <c r="KZ191" s="135"/>
      <c r="LA191" s="135"/>
      <c r="LB191" s="135"/>
      <c r="LC191" s="135"/>
      <c r="LD191" s="135"/>
      <c r="LE191" s="135"/>
      <c r="LF191" s="135"/>
      <c r="LG191" s="135"/>
      <c r="LH191" s="135"/>
      <c r="LI191" s="135"/>
      <c r="LJ191" s="135"/>
      <c r="LK191" s="135"/>
      <c r="LL191" s="135"/>
      <c r="LM191" s="135"/>
      <c r="LN191" s="135"/>
      <c r="LO191" s="135"/>
      <c r="LP191" s="135"/>
      <c r="LQ191" s="135"/>
      <c r="LR191" s="135"/>
      <c r="LS191" s="135"/>
      <c r="LT191" s="135"/>
      <c r="LU191" s="135"/>
      <c r="LV191" s="135"/>
      <c r="LW191" s="135"/>
      <c r="LX191" s="135"/>
      <c r="LY191" s="135"/>
      <c r="LZ191" s="135"/>
      <c r="MA191" s="135"/>
      <c r="MB191" s="135"/>
      <c r="MC191" s="135"/>
      <c r="MD191" s="135"/>
      <c r="ME191" s="135"/>
      <c r="MF191" s="135"/>
      <c r="MG191" s="135"/>
      <c r="MH191" s="135"/>
      <c r="MI191" s="135"/>
      <c r="MJ191" s="135"/>
      <c r="MK191" s="135"/>
      <c r="ML191" s="135"/>
      <c r="MM191" s="135"/>
      <c r="MN191" s="135"/>
      <c r="MO191" s="135"/>
      <c r="MP191" s="135"/>
      <c r="MQ191" s="135"/>
      <c r="MR191" s="135"/>
      <c r="MS191" s="135"/>
      <c r="MT191" s="135"/>
      <c r="MU191" s="135"/>
      <c r="MV191" s="135"/>
      <c r="MW191" s="135"/>
      <c r="MX191" s="135"/>
      <c r="MY191" s="135"/>
      <c r="MZ191" s="135"/>
      <c r="NA191" s="135"/>
      <c r="NB191" s="135"/>
      <c r="NC191" s="135"/>
      <c r="ND191" s="135"/>
      <c r="NE191" s="135"/>
      <c r="NF191" s="135"/>
      <c r="NG191" s="135"/>
      <c r="NH191" s="135"/>
      <c r="NI191" s="135"/>
      <c r="NJ191" s="135"/>
      <c r="NK191" s="135"/>
      <c r="NL191" s="135"/>
      <c r="NM191" s="135"/>
      <c r="NN191" s="135"/>
      <c r="NO191" s="135"/>
      <c r="NP191" s="135"/>
      <c r="NQ191" s="135"/>
      <c r="NR191" s="135"/>
      <c r="NS191" s="135"/>
      <c r="NT191" s="135"/>
      <c r="NU191" s="135"/>
      <c r="NV191" s="135"/>
      <c r="NW191" s="135"/>
      <c r="NX191" s="135"/>
      <c r="NY191" s="135"/>
      <c r="NZ191" s="135"/>
      <c r="OA191" s="135"/>
      <c r="OB191" s="135"/>
      <c r="OC191" s="135"/>
      <c r="OD191" s="135"/>
      <c r="OE191" s="135"/>
      <c r="OF191" s="135"/>
      <c r="OG191" s="135"/>
      <c r="OH191" s="135"/>
      <c r="OI191" s="135"/>
      <c r="OJ191" s="135"/>
      <c r="OK191" s="135"/>
      <c r="OL191" s="135"/>
      <c r="OM191" s="135"/>
      <c r="ON191" s="135"/>
      <c r="OO191" s="135"/>
      <c r="OP191" s="135"/>
      <c r="OQ191" s="135"/>
      <c r="OR191" s="135"/>
      <c r="OS191" s="135"/>
      <c r="OT191" s="135"/>
      <c r="OU191" s="135"/>
      <c r="OV191" s="135"/>
      <c r="OW191" s="135"/>
      <c r="OX191" s="135"/>
      <c r="OY191" s="135"/>
      <c r="OZ191" s="135"/>
      <c r="PA191" s="135"/>
      <c r="PB191" s="135"/>
      <c r="PC191" s="135"/>
      <c r="PD191" s="135"/>
      <c r="PE191" s="135"/>
      <c r="PF191" s="135"/>
      <c r="PG191" s="135"/>
      <c r="PH191" s="135"/>
      <c r="PI191" s="135"/>
      <c r="PJ191" s="135"/>
      <c r="PK191" s="135"/>
      <c r="PL191" s="135"/>
      <c r="PM191" s="135"/>
      <c r="PN191" s="135"/>
      <c r="PO191" s="135"/>
      <c r="PP191" s="135"/>
      <c r="PQ191" s="135"/>
      <c r="PR191" s="135"/>
      <c r="PS191" s="135"/>
      <c r="PT191" s="135"/>
      <c r="PU191" s="135"/>
      <c r="PV191" s="135"/>
      <c r="PW191" s="135"/>
      <c r="PX191" s="135"/>
      <c r="PY191" s="135"/>
      <c r="PZ191" s="135"/>
      <c r="QA191" s="135"/>
      <c r="QB191" s="135"/>
      <c r="QC191" s="135"/>
      <c r="QD191" s="135"/>
      <c r="QE191" s="135"/>
      <c r="QF191" s="135"/>
      <c r="QG191" s="135"/>
      <c r="QH191" s="135"/>
      <c r="QI191" s="135"/>
      <c r="QJ191" s="135"/>
      <c r="QK191" s="135"/>
      <c r="QL191" s="135"/>
      <c r="QM191" s="135"/>
      <c r="QN191" s="135"/>
      <c r="QO191" s="135"/>
      <c r="QP191" s="135"/>
      <c r="QQ191" s="135"/>
      <c r="QR191" s="135"/>
      <c r="QS191" s="135"/>
      <c r="QT191" s="135"/>
      <c r="QU191" s="135"/>
      <c r="QV191" s="135"/>
      <c r="QW191" s="135"/>
      <c r="QX191" s="135"/>
      <c r="QY191" s="135"/>
      <c r="QZ191" s="135"/>
      <c r="RA191" s="135"/>
      <c r="RB191" s="135"/>
      <c r="RC191" s="135"/>
      <c r="RD191" s="135"/>
      <c r="RE191" s="135"/>
      <c r="RF191" s="135"/>
      <c r="RG191" s="135"/>
      <c r="RH191" s="135"/>
      <c r="RI191" s="135"/>
      <c r="RJ191" s="135"/>
      <c r="RK191" s="135"/>
      <c r="RL191" s="135"/>
      <c r="RM191" s="135"/>
      <c r="RN191" s="135"/>
      <c r="RO191" s="135"/>
      <c r="RP191" s="135"/>
      <c r="RQ191" s="135"/>
      <c r="RR191" s="135"/>
      <c r="RS191" s="135"/>
      <c r="RT191" s="135"/>
      <c r="RU191" s="135"/>
      <c r="RV191" s="135"/>
      <c r="RW191" s="135"/>
      <c r="RX191" s="135"/>
      <c r="RY191" s="135"/>
      <c r="RZ191" s="135"/>
      <c r="SA191" s="135"/>
      <c r="SB191" s="135"/>
      <c r="SC191" s="135"/>
      <c r="SD191" s="135"/>
      <c r="SE191" s="135"/>
      <c r="SF191" s="135"/>
      <c r="SG191" s="135"/>
      <c r="SH191" s="135"/>
      <c r="SI191" s="135"/>
      <c r="SJ191" s="135"/>
      <c r="SK191" s="135"/>
      <c r="SL191" s="135"/>
      <c r="SM191" s="135"/>
      <c r="SN191" s="135"/>
      <c r="SO191" s="135"/>
      <c r="SP191" s="135"/>
      <c r="SQ191" s="135"/>
      <c r="SR191" s="135"/>
      <c r="SS191" s="135"/>
      <c r="ST191" s="135"/>
      <c r="SU191" s="135"/>
      <c r="SV191" s="135"/>
      <c r="SW191" s="135"/>
      <c r="SX191" s="135"/>
      <c r="SY191" s="135"/>
      <c r="SZ191" s="135"/>
      <c r="TA191" s="135"/>
      <c r="TB191" s="135"/>
      <c r="TC191" s="135"/>
      <c r="TD191" s="135"/>
      <c r="TE191" s="135"/>
      <c r="TF191" s="135"/>
      <c r="TG191" s="135"/>
      <c r="TH191" s="135"/>
      <c r="TI191" s="135"/>
      <c r="TJ191" s="135"/>
      <c r="TK191" s="135"/>
      <c r="TL191" s="135"/>
      <c r="TM191" s="135"/>
      <c r="TN191" s="135"/>
      <c r="TO191" s="135"/>
      <c r="TP191" s="135"/>
      <c r="TQ191" s="135"/>
      <c r="TR191" s="135"/>
      <c r="TS191" s="135"/>
      <c r="TT191" s="135"/>
      <c r="TU191" s="135"/>
      <c r="TV191" s="135"/>
      <c r="TW191" s="135"/>
      <c r="TX191" s="135"/>
      <c r="TY191" s="135"/>
      <c r="TZ191" s="135"/>
      <c r="UA191" s="135"/>
      <c r="UB191" s="135"/>
      <c r="UC191" s="135"/>
      <c r="UD191" s="135"/>
      <c r="UE191" s="135"/>
      <c r="UF191" s="135"/>
      <c r="UG191" s="135"/>
      <c r="UH191" s="135"/>
      <c r="UI191" s="135"/>
      <c r="UJ191" s="135"/>
      <c r="UK191" s="135"/>
      <c r="UL191" s="135"/>
      <c r="UM191" s="135"/>
      <c r="UN191" s="135"/>
      <c r="UO191" s="135"/>
      <c r="UP191" s="135"/>
      <c r="UQ191" s="135"/>
      <c r="UR191" s="135"/>
      <c r="US191" s="135"/>
      <c r="UT191" s="135"/>
      <c r="UU191" s="135"/>
      <c r="UV191" s="135"/>
      <c r="UW191" s="135"/>
      <c r="UX191" s="135"/>
      <c r="UY191" s="135"/>
      <c r="UZ191" s="135"/>
      <c r="VA191" s="135"/>
      <c r="VB191" s="135"/>
      <c r="VC191" s="135"/>
      <c r="VD191" s="135"/>
      <c r="VE191" s="135"/>
      <c r="VF191" s="135"/>
      <c r="VG191" s="135"/>
      <c r="VH191" s="135"/>
      <c r="VI191" s="135"/>
      <c r="VJ191" s="135"/>
      <c r="VK191" s="135"/>
      <c r="VL191" s="135"/>
      <c r="VM191" s="135"/>
      <c r="VN191" s="135"/>
      <c r="VO191" s="135"/>
      <c r="VP191" s="135"/>
      <c r="VQ191" s="135"/>
      <c r="VR191" s="135"/>
      <c r="VS191" s="135"/>
      <c r="VT191" s="135"/>
      <c r="VU191" s="135"/>
      <c r="VV191" s="135"/>
      <c r="VW191" s="135"/>
      <c r="VX191" s="135"/>
      <c r="VY191" s="135"/>
      <c r="VZ191" s="135"/>
      <c r="WA191" s="135"/>
      <c r="WB191" s="135"/>
      <c r="WC191" s="135"/>
      <c r="WD191" s="135"/>
      <c r="WE191" s="135"/>
      <c r="WF191" s="135"/>
      <c r="WG191" s="135"/>
      <c r="WH191" s="135"/>
      <c r="WI191" s="135"/>
      <c r="WJ191" s="135"/>
      <c r="WK191" s="135"/>
      <c r="WL191" s="135"/>
      <c r="WM191" s="135"/>
      <c r="WN191" s="135"/>
      <c r="WO191" s="135"/>
      <c r="WP191" s="135"/>
      <c r="WQ191" s="135"/>
      <c r="WR191" s="135"/>
      <c r="WS191" s="135"/>
      <c r="WT191" s="135"/>
      <c r="WU191" s="135"/>
      <c r="WV191" s="135"/>
      <c r="WW191" s="135"/>
      <c r="WX191" s="135"/>
      <c r="WY191" s="135"/>
      <c r="WZ191" s="135"/>
      <c r="XA191" s="135"/>
      <c r="XB191" s="135"/>
      <c r="XC191" s="135"/>
      <c r="XD191" s="135"/>
      <c r="XE191" s="135"/>
      <c r="XF191" s="135"/>
      <c r="XG191" s="135"/>
      <c r="XH191" s="135"/>
      <c r="XI191" s="135"/>
      <c r="XJ191" s="135"/>
      <c r="XK191" s="135"/>
      <c r="XL191" s="135"/>
      <c r="XM191" s="135"/>
      <c r="XN191" s="135"/>
      <c r="XO191" s="135"/>
      <c r="XP191" s="135"/>
      <c r="XQ191" s="135"/>
      <c r="XR191" s="135"/>
      <c r="XS191" s="135"/>
      <c r="XT191" s="135"/>
      <c r="XU191" s="135"/>
      <c r="XV191" s="135"/>
      <c r="XW191" s="135"/>
      <c r="XX191" s="135"/>
      <c r="XY191" s="135"/>
      <c r="XZ191" s="135"/>
      <c r="YA191" s="135"/>
      <c r="YB191" s="135"/>
      <c r="YC191" s="135"/>
      <c r="YD191" s="135"/>
      <c r="YE191" s="135"/>
      <c r="YF191" s="135"/>
      <c r="YG191" s="135"/>
      <c r="YH191" s="135"/>
      <c r="YI191" s="135"/>
      <c r="YJ191" s="135"/>
      <c r="YK191" s="135"/>
      <c r="YL191" s="135"/>
      <c r="YM191" s="135"/>
      <c r="YN191" s="135"/>
      <c r="YO191" s="135"/>
      <c r="YP191" s="135"/>
      <c r="YQ191" s="135"/>
      <c r="YR191" s="135"/>
      <c r="YS191" s="135"/>
      <c r="YT191" s="135"/>
      <c r="YU191" s="135"/>
      <c r="YV191" s="135"/>
      <c r="YW191" s="135"/>
      <c r="YX191" s="135"/>
      <c r="YY191" s="135"/>
      <c r="YZ191" s="135"/>
      <c r="ZA191" s="135"/>
      <c r="ZB191" s="135"/>
      <c r="ZC191" s="135"/>
      <c r="ZD191" s="135"/>
      <c r="ZE191" s="135"/>
      <c r="ZF191" s="135"/>
      <c r="ZG191" s="135"/>
      <c r="ZH191" s="135"/>
      <c r="ZI191" s="135"/>
      <c r="ZJ191" s="135"/>
      <c r="ZK191" s="135"/>
      <c r="ZL191" s="135"/>
      <c r="ZM191" s="135"/>
      <c r="ZN191" s="135"/>
      <c r="ZO191" s="135"/>
      <c r="ZP191" s="135"/>
      <c r="ZQ191" s="135"/>
      <c r="ZR191" s="135"/>
      <c r="ZS191" s="135"/>
      <c r="ZT191" s="135"/>
      <c r="ZU191" s="135"/>
      <c r="ZV191" s="135"/>
      <c r="ZW191" s="135"/>
      <c r="ZX191" s="135"/>
      <c r="ZY191" s="135"/>
      <c r="ZZ191" s="135"/>
      <c r="AAA191" s="135"/>
      <c r="AAB191" s="135"/>
      <c r="AAC191" s="135"/>
      <c r="AAD191" s="135"/>
      <c r="AAE191" s="135"/>
      <c r="AAF191" s="135"/>
      <c r="AAG191" s="135"/>
      <c r="AAH191" s="135"/>
      <c r="AAI191" s="135"/>
      <c r="AAJ191" s="135"/>
      <c r="AAK191" s="135"/>
      <c r="AAL191" s="135"/>
      <c r="AAM191" s="135"/>
      <c r="AAN191" s="135"/>
      <c r="AAO191" s="135"/>
      <c r="AAP191" s="135"/>
      <c r="AAQ191" s="135"/>
      <c r="AAR191" s="135"/>
      <c r="AAS191" s="135"/>
      <c r="AAT191" s="135"/>
      <c r="AAU191" s="135"/>
      <c r="AAV191" s="135"/>
      <c r="AAW191" s="135"/>
      <c r="AAX191" s="135"/>
      <c r="AAY191" s="135"/>
      <c r="AAZ191" s="135"/>
      <c r="ABA191" s="135"/>
      <c r="ABB191" s="135"/>
      <c r="ABC191" s="135"/>
      <c r="ABD191" s="135"/>
      <c r="ABE191" s="135"/>
      <c r="ABF191" s="135"/>
      <c r="ABG191" s="135"/>
      <c r="ABH191" s="135"/>
      <c r="ABI191" s="135"/>
      <c r="ABJ191" s="135"/>
      <c r="ABK191" s="135"/>
      <c r="ABL191" s="135"/>
      <c r="ABM191" s="135"/>
      <c r="ABN191" s="135"/>
      <c r="ABO191" s="135"/>
      <c r="ABP191" s="135"/>
      <c r="ABQ191" s="135"/>
      <c r="ABR191" s="135"/>
      <c r="ABS191" s="135"/>
      <c r="ABT191" s="135"/>
      <c r="ABU191" s="135"/>
      <c r="ABV191" s="135"/>
      <c r="ABW191" s="135"/>
      <c r="ABX191" s="135"/>
      <c r="ABY191" s="135"/>
      <c r="ABZ191" s="135"/>
      <c r="ACA191" s="135"/>
      <c r="ACB191" s="135"/>
      <c r="ACC191" s="135"/>
      <c r="ACD191" s="135"/>
      <c r="ACE191" s="135"/>
      <c r="ACF191" s="135"/>
      <c r="ACG191" s="135"/>
      <c r="ACH191" s="135"/>
      <c r="ACI191" s="135"/>
      <c r="ACJ191" s="135"/>
      <c r="ACK191" s="135"/>
      <c r="ACL191" s="135"/>
      <c r="ACM191" s="135"/>
      <c r="ACN191" s="135"/>
      <c r="ACO191" s="135"/>
      <c r="ACP191" s="135"/>
      <c r="ACQ191" s="135"/>
      <c r="ACR191" s="135"/>
      <c r="ACS191" s="135"/>
      <c r="ACT191" s="135"/>
      <c r="ACU191" s="135"/>
      <c r="ACV191" s="135"/>
      <c r="ACW191" s="135"/>
      <c r="ACX191" s="135"/>
      <c r="ACY191" s="135"/>
      <c r="ACZ191" s="135"/>
      <c r="ADA191" s="135"/>
      <c r="ADB191" s="135"/>
      <c r="ADC191" s="135"/>
      <c r="ADD191" s="135"/>
      <c r="ADE191" s="135"/>
      <c r="ADF191" s="135"/>
      <c r="ADG191" s="135"/>
      <c r="ADH191" s="135"/>
      <c r="ADI191" s="135"/>
      <c r="ADJ191" s="135"/>
      <c r="ADK191" s="135"/>
      <c r="ADL191" s="135"/>
      <c r="ADM191" s="135"/>
      <c r="ADN191" s="135"/>
      <c r="ADO191" s="135"/>
      <c r="ADP191" s="135"/>
      <c r="ADQ191" s="135"/>
      <c r="ADR191" s="135"/>
      <c r="ADS191" s="135"/>
      <c r="ADT191" s="135"/>
      <c r="ADU191" s="135"/>
      <c r="ADV191" s="135"/>
      <c r="ADW191" s="135"/>
      <c r="ADX191" s="135"/>
      <c r="ADY191" s="135"/>
      <c r="ADZ191" s="135"/>
      <c r="AEA191" s="135"/>
      <c r="AEB191" s="135"/>
      <c r="AEC191" s="135"/>
      <c r="AED191" s="135"/>
      <c r="AEE191" s="135"/>
      <c r="AEF191" s="135"/>
      <c r="AEG191" s="135"/>
      <c r="AEH191" s="135"/>
      <c r="AEI191" s="135"/>
      <c r="AEJ191" s="135"/>
      <c r="AEK191" s="135"/>
      <c r="AEL191" s="135"/>
      <c r="AEM191" s="135"/>
      <c r="AEN191" s="135"/>
      <c r="AEO191" s="135"/>
      <c r="AEP191" s="135"/>
      <c r="AEQ191" s="135"/>
      <c r="AER191" s="135"/>
      <c r="AES191" s="135"/>
      <c r="AET191" s="135"/>
      <c r="AEU191" s="135"/>
      <c r="AEV191" s="135"/>
      <c r="AEW191" s="135"/>
      <c r="AEX191" s="135"/>
      <c r="AEY191" s="135"/>
      <c r="AEZ191" s="135"/>
      <c r="AFA191" s="135"/>
      <c r="AFB191" s="135"/>
      <c r="AFC191" s="135"/>
      <c r="AFD191" s="135"/>
      <c r="AFE191" s="135"/>
      <c r="AFF191" s="135"/>
      <c r="AFG191" s="135"/>
      <c r="AFH191" s="135"/>
      <c r="AFI191" s="135"/>
      <c r="AFJ191" s="135"/>
      <c r="AFK191" s="135"/>
      <c r="AFL191" s="135"/>
      <c r="AFM191" s="135"/>
      <c r="AFN191" s="135"/>
      <c r="AFO191" s="135"/>
      <c r="AFP191" s="135"/>
      <c r="AFQ191" s="135"/>
      <c r="AFR191" s="135"/>
      <c r="AFS191" s="135"/>
      <c r="AFT191" s="135"/>
      <c r="AFU191" s="135"/>
      <c r="AFV191" s="135"/>
      <c r="AFW191" s="135"/>
      <c r="AFX191" s="135"/>
      <c r="AFY191" s="135"/>
      <c r="AFZ191" s="135"/>
      <c r="AGA191" s="135"/>
      <c r="AGB191" s="135"/>
      <c r="AGC191" s="135"/>
      <c r="AGD191" s="135"/>
      <c r="AGE191" s="135"/>
      <c r="AGF191" s="135"/>
      <c r="AGG191" s="135"/>
      <c r="AGH191" s="135"/>
      <c r="AGI191" s="135"/>
      <c r="AGJ191" s="135"/>
      <c r="AGK191" s="135"/>
      <c r="AGL191" s="135"/>
      <c r="AGM191" s="135"/>
      <c r="AGN191" s="135"/>
      <c r="AGO191" s="135"/>
      <c r="AGP191" s="135"/>
      <c r="AGQ191" s="135"/>
      <c r="AGR191" s="135"/>
      <c r="AGS191" s="135"/>
      <c r="AGT191" s="135"/>
      <c r="AGU191" s="135"/>
      <c r="AGV191" s="135"/>
      <c r="AGW191" s="135"/>
      <c r="AGX191" s="135"/>
      <c r="AGY191" s="135"/>
      <c r="AGZ191" s="135"/>
      <c r="AHA191" s="135"/>
      <c r="AHB191" s="135"/>
      <c r="AHC191" s="135"/>
      <c r="AHD191" s="135"/>
      <c r="AHE191" s="135"/>
      <c r="AHF191" s="135"/>
      <c r="AHG191" s="135"/>
      <c r="AHH191" s="135"/>
      <c r="AHI191" s="135"/>
      <c r="AHJ191" s="135"/>
      <c r="AHK191" s="135"/>
      <c r="AHL191" s="135"/>
      <c r="AHM191" s="135"/>
      <c r="AHN191" s="135"/>
      <c r="AHO191" s="135"/>
      <c r="AHP191" s="135"/>
      <c r="AHQ191" s="135"/>
      <c r="AHR191" s="135"/>
      <c r="AHS191" s="135"/>
      <c r="AHT191" s="135"/>
      <c r="AHU191" s="135"/>
      <c r="AHV191" s="135"/>
      <c r="AHW191" s="135"/>
      <c r="AHX191" s="135"/>
      <c r="AHY191" s="135"/>
      <c r="AHZ191" s="135"/>
      <c r="AIA191" s="135"/>
      <c r="AIB191" s="135"/>
      <c r="AIC191" s="135"/>
      <c r="AID191" s="135"/>
      <c r="AIE191" s="135"/>
      <c r="AIF191" s="135"/>
      <c r="AIG191" s="135"/>
      <c r="AIH191" s="135"/>
      <c r="AII191" s="135"/>
      <c r="AIJ191" s="135"/>
      <c r="AIK191" s="135"/>
      <c r="AIL191" s="135"/>
      <c r="AIM191" s="135"/>
      <c r="AIN191" s="135"/>
      <c r="AIO191" s="135"/>
      <c r="AIP191" s="135"/>
      <c r="AIQ191" s="135"/>
      <c r="AIR191" s="135"/>
      <c r="AIS191" s="135"/>
      <c r="AIT191" s="135"/>
      <c r="AIU191" s="135"/>
      <c r="AIV191" s="135"/>
      <c r="AIW191" s="135"/>
      <c r="AIX191" s="135"/>
      <c r="AIY191" s="135"/>
      <c r="AIZ191" s="135"/>
      <c r="AJA191" s="135"/>
      <c r="AJB191" s="135"/>
      <c r="AJC191" s="135"/>
      <c r="AJD191" s="135"/>
      <c r="AJE191" s="135"/>
      <c r="AJF191" s="135"/>
      <c r="AJG191" s="135"/>
      <c r="AJH191" s="135"/>
      <c r="AJI191" s="135"/>
      <c r="AJJ191" s="135"/>
      <c r="AJK191" s="135"/>
      <c r="AJL191" s="135"/>
      <c r="AJM191" s="135"/>
      <c r="AJN191" s="135"/>
      <c r="AJO191" s="135"/>
      <c r="AJP191" s="135"/>
      <c r="AJQ191" s="135"/>
      <c r="AJR191" s="135"/>
      <c r="AJS191" s="135"/>
      <c r="AJT191" s="135"/>
      <c r="AJU191" s="135"/>
      <c r="AJV191" s="135"/>
      <c r="AJW191" s="135"/>
      <c r="AJX191" s="135"/>
      <c r="AJY191" s="135"/>
      <c r="AJZ191" s="135"/>
      <c r="AKA191" s="135"/>
      <c r="AKB191" s="135"/>
      <c r="AKC191" s="135"/>
      <c r="AKD191" s="135"/>
      <c r="AKE191" s="135"/>
      <c r="AKF191" s="135"/>
      <c r="AKG191" s="135"/>
      <c r="AKH191" s="135"/>
      <c r="AKI191" s="135"/>
      <c r="AKJ191" s="135"/>
      <c r="AKK191" s="135"/>
      <c r="AKL191" s="135"/>
      <c r="AKM191" s="135"/>
      <c r="AKN191" s="135"/>
      <c r="AKO191" s="135"/>
      <c r="AKP191" s="135"/>
      <c r="AKQ191" s="135"/>
      <c r="AKR191" s="135"/>
      <c r="AKS191" s="135"/>
      <c r="AKT191" s="135"/>
      <c r="AKU191" s="135"/>
      <c r="AKV191" s="135"/>
      <c r="AKW191" s="135"/>
      <c r="AKX191" s="135"/>
      <c r="AKY191" s="135"/>
      <c r="AKZ191" s="135"/>
      <c r="ALA191" s="135"/>
      <c r="ALB191" s="135"/>
      <c r="ALC191" s="135"/>
      <c r="ALD191" s="135"/>
      <c r="ALE191" s="135"/>
      <c r="ALF191" s="135"/>
      <c r="ALG191" s="135"/>
      <c r="ALH191" s="135"/>
      <c r="ALI191" s="135"/>
      <c r="ALJ191" s="135"/>
      <c r="ALK191" s="135"/>
      <c r="ALL191" s="135"/>
      <c r="ALM191" s="135"/>
      <c r="ALN191" s="135"/>
      <c r="ALO191" s="135"/>
      <c r="ALP191" s="135"/>
      <c r="ALQ191" s="135"/>
      <c r="ALR191" s="135"/>
      <c r="ALS191" s="135"/>
      <c r="ALT191" s="135"/>
      <c r="ALU191" s="135"/>
      <c r="ALV191" s="135"/>
      <c r="ALW191" s="135"/>
      <c r="ALX191" s="135"/>
      <c r="ALY191" s="135"/>
      <c r="ALZ191" s="135"/>
      <c r="AMA191" s="135"/>
      <c r="AMB191" s="135"/>
      <c r="AMC191" s="135"/>
      <c r="AMD191" s="135"/>
      <c r="AME191" s="135"/>
      <c r="AMF191" s="135"/>
      <c r="AMG191" s="135"/>
      <c r="AMH191" s="135"/>
      <c r="AMI191" s="135"/>
      <c r="AMJ191" s="135"/>
      <c r="AMK191" s="135"/>
    </row>
    <row r="192" spans="1:1025" s="136" customFormat="1" ht="15">
      <c r="A192" s="134"/>
      <c r="B192" s="147" t="s">
        <v>329</v>
      </c>
      <c r="C192" s="224"/>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c r="AK192" s="224"/>
      <c r="AL192" s="224"/>
      <c r="AM192" s="135"/>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c r="BH192" s="135"/>
      <c r="BI192" s="135"/>
      <c r="BJ192" s="135"/>
      <c r="BK192" s="135"/>
      <c r="BL192" s="135"/>
      <c r="BM192" s="135"/>
      <c r="BN192" s="135"/>
      <c r="BO192" s="135"/>
      <c r="BP192" s="135"/>
      <c r="BQ192" s="135"/>
      <c r="BR192" s="135"/>
      <c r="BS192" s="135"/>
      <c r="BT192" s="135"/>
      <c r="BU192" s="135"/>
      <c r="BV192" s="135"/>
      <c r="BW192" s="135"/>
      <c r="BX192" s="135"/>
      <c r="BY192" s="135"/>
      <c r="BZ192" s="135"/>
      <c r="CA192" s="135"/>
      <c r="CB192" s="135"/>
      <c r="CC192" s="135"/>
      <c r="CD192" s="135"/>
      <c r="CE192" s="135"/>
      <c r="CF192" s="135"/>
      <c r="CG192" s="135"/>
      <c r="CH192" s="135"/>
      <c r="CI192" s="135"/>
      <c r="CJ192" s="135"/>
      <c r="CK192" s="135"/>
      <c r="CL192" s="135"/>
      <c r="CM192" s="135"/>
      <c r="CN192" s="135"/>
      <c r="CO192" s="135"/>
      <c r="CP192" s="135"/>
      <c r="CQ192" s="135"/>
      <c r="CR192" s="135"/>
      <c r="CS192" s="135"/>
      <c r="CT192" s="135"/>
      <c r="CU192" s="135"/>
      <c r="CV192" s="135"/>
      <c r="CW192" s="135"/>
      <c r="CX192" s="135"/>
      <c r="CY192" s="135"/>
      <c r="CZ192" s="135"/>
      <c r="DA192" s="135"/>
      <c r="DB192" s="135"/>
      <c r="DC192" s="135"/>
      <c r="DD192" s="135"/>
      <c r="DE192" s="135"/>
      <c r="DF192" s="135"/>
      <c r="DG192" s="135"/>
      <c r="DH192" s="135"/>
      <c r="DI192" s="135"/>
      <c r="DJ192" s="135"/>
      <c r="DK192" s="135"/>
      <c r="DL192" s="135"/>
      <c r="DM192" s="135"/>
      <c r="DN192" s="135"/>
      <c r="DO192" s="135"/>
      <c r="DP192" s="135"/>
      <c r="DQ192" s="135"/>
      <c r="DR192" s="135"/>
      <c r="DS192" s="135"/>
      <c r="DT192" s="135"/>
      <c r="DU192" s="135"/>
      <c r="DV192" s="135"/>
      <c r="DW192" s="135"/>
      <c r="DX192" s="135"/>
      <c r="DY192" s="135"/>
      <c r="DZ192" s="135"/>
      <c r="EA192" s="135"/>
      <c r="EB192" s="135"/>
      <c r="EC192" s="135"/>
      <c r="ED192" s="135"/>
      <c r="EE192" s="135"/>
      <c r="EF192" s="135"/>
      <c r="EG192" s="135"/>
      <c r="EH192" s="135"/>
      <c r="EI192" s="135"/>
      <c r="EJ192" s="135"/>
      <c r="EK192" s="135"/>
      <c r="EL192" s="135"/>
      <c r="EM192" s="135"/>
      <c r="EN192" s="135"/>
      <c r="EO192" s="135"/>
      <c r="EP192" s="135"/>
      <c r="EQ192" s="135"/>
      <c r="ER192" s="135"/>
      <c r="ES192" s="135"/>
      <c r="ET192" s="135"/>
      <c r="EU192" s="135"/>
      <c r="EV192" s="135"/>
      <c r="EW192" s="135"/>
      <c r="EX192" s="135"/>
      <c r="EY192" s="135"/>
      <c r="EZ192" s="135"/>
      <c r="FA192" s="135"/>
      <c r="FB192" s="135"/>
      <c r="FC192" s="135"/>
      <c r="FD192" s="135"/>
      <c r="FE192" s="135"/>
      <c r="FF192" s="135"/>
      <c r="FG192" s="135"/>
      <c r="FH192" s="135"/>
      <c r="FI192" s="135"/>
      <c r="FJ192" s="135"/>
      <c r="FK192" s="135"/>
      <c r="FL192" s="135"/>
      <c r="FM192" s="135"/>
      <c r="FN192" s="135"/>
      <c r="FO192" s="135"/>
      <c r="FP192" s="135"/>
      <c r="FQ192" s="135"/>
      <c r="FR192" s="135"/>
      <c r="FS192" s="135"/>
      <c r="FT192" s="135"/>
      <c r="FU192" s="135"/>
      <c r="FV192" s="135"/>
      <c r="FW192" s="135"/>
      <c r="FX192" s="135"/>
      <c r="FY192" s="135"/>
      <c r="FZ192" s="135"/>
      <c r="GA192" s="135"/>
      <c r="GB192" s="135"/>
      <c r="GC192" s="135"/>
      <c r="GD192" s="135"/>
      <c r="GE192" s="135"/>
      <c r="GF192" s="135"/>
      <c r="GG192" s="135"/>
      <c r="GH192" s="135"/>
      <c r="GI192" s="135"/>
      <c r="GJ192" s="135"/>
      <c r="GK192" s="135"/>
      <c r="GL192" s="135"/>
      <c r="GM192" s="135"/>
      <c r="GN192" s="135"/>
      <c r="GO192" s="135"/>
      <c r="GP192" s="135"/>
      <c r="GQ192" s="135"/>
      <c r="GR192" s="135"/>
      <c r="GS192" s="135"/>
      <c r="GT192" s="135"/>
      <c r="GU192" s="135"/>
      <c r="GV192" s="135"/>
      <c r="GW192" s="135"/>
      <c r="GX192" s="135"/>
      <c r="GY192" s="135"/>
      <c r="GZ192" s="135"/>
      <c r="HA192" s="135"/>
      <c r="HB192" s="135"/>
      <c r="HC192" s="135"/>
      <c r="HD192" s="135"/>
      <c r="HE192" s="135"/>
      <c r="HF192" s="135"/>
      <c r="HG192" s="135"/>
      <c r="HH192" s="135"/>
      <c r="HI192" s="135"/>
      <c r="HJ192" s="135"/>
      <c r="HK192" s="135"/>
      <c r="HL192" s="135"/>
      <c r="HM192" s="135"/>
      <c r="HN192" s="135"/>
      <c r="HO192" s="135"/>
      <c r="HP192" s="135"/>
      <c r="HQ192" s="135"/>
      <c r="HR192" s="135"/>
      <c r="HS192" s="135"/>
      <c r="HT192" s="135"/>
      <c r="HU192" s="135"/>
      <c r="HV192" s="135"/>
      <c r="HW192" s="135"/>
      <c r="HX192" s="135"/>
      <c r="HY192" s="135"/>
      <c r="HZ192" s="135"/>
      <c r="IA192" s="135"/>
      <c r="IB192" s="135"/>
      <c r="IC192" s="135"/>
      <c r="ID192" s="135"/>
      <c r="IE192" s="135"/>
      <c r="IF192" s="135"/>
      <c r="IG192" s="135"/>
      <c r="IH192" s="135"/>
      <c r="II192" s="135"/>
      <c r="IJ192" s="135"/>
      <c r="IK192" s="135"/>
      <c r="IL192" s="135"/>
      <c r="IM192" s="135"/>
      <c r="IN192" s="135"/>
      <c r="IO192" s="135"/>
      <c r="IP192" s="135"/>
      <c r="IQ192" s="135"/>
      <c r="IR192" s="135"/>
      <c r="IS192" s="135"/>
      <c r="IT192" s="135"/>
      <c r="IU192" s="135"/>
      <c r="IV192" s="135"/>
      <c r="IW192" s="135"/>
      <c r="IX192" s="135"/>
      <c r="IY192" s="135"/>
      <c r="IZ192" s="135"/>
      <c r="JA192" s="135"/>
      <c r="JB192" s="135"/>
      <c r="JC192" s="135"/>
      <c r="JD192" s="135"/>
      <c r="JE192" s="135"/>
      <c r="JF192" s="135"/>
      <c r="JG192" s="135"/>
      <c r="JH192" s="135"/>
      <c r="JI192" s="135"/>
      <c r="JJ192" s="135"/>
      <c r="JK192" s="135"/>
      <c r="JL192" s="135"/>
      <c r="JM192" s="135"/>
      <c r="JN192" s="135"/>
      <c r="JO192" s="135"/>
      <c r="JP192" s="135"/>
      <c r="JQ192" s="135"/>
      <c r="JR192" s="135"/>
      <c r="JS192" s="135"/>
      <c r="JT192" s="135"/>
      <c r="JU192" s="135"/>
      <c r="JV192" s="135"/>
      <c r="JW192" s="135"/>
      <c r="JX192" s="135"/>
      <c r="JY192" s="135"/>
      <c r="JZ192" s="135"/>
      <c r="KA192" s="135"/>
      <c r="KB192" s="135"/>
      <c r="KC192" s="135"/>
      <c r="KD192" s="135"/>
      <c r="KE192" s="135"/>
      <c r="KF192" s="135"/>
      <c r="KG192" s="135"/>
      <c r="KH192" s="135"/>
      <c r="KI192" s="135"/>
      <c r="KJ192" s="135"/>
      <c r="KK192" s="135"/>
      <c r="KL192" s="135"/>
      <c r="KM192" s="135"/>
      <c r="KN192" s="135"/>
      <c r="KO192" s="135"/>
      <c r="KP192" s="135"/>
      <c r="KQ192" s="135"/>
      <c r="KR192" s="135"/>
      <c r="KS192" s="135"/>
      <c r="KT192" s="135"/>
      <c r="KU192" s="135"/>
      <c r="KV192" s="135"/>
      <c r="KW192" s="135"/>
      <c r="KX192" s="135"/>
      <c r="KY192" s="135"/>
      <c r="KZ192" s="135"/>
      <c r="LA192" s="135"/>
      <c r="LB192" s="135"/>
      <c r="LC192" s="135"/>
      <c r="LD192" s="135"/>
      <c r="LE192" s="135"/>
      <c r="LF192" s="135"/>
      <c r="LG192" s="135"/>
      <c r="LH192" s="135"/>
      <c r="LI192" s="135"/>
      <c r="LJ192" s="135"/>
      <c r="LK192" s="135"/>
      <c r="LL192" s="135"/>
      <c r="LM192" s="135"/>
      <c r="LN192" s="135"/>
      <c r="LO192" s="135"/>
      <c r="LP192" s="135"/>
      <c r="LQ192" s="135"/>
      <c r="LR192" s="135"/>
      <c r="LS192" s="135"/>
      <c r="LT192" s="135"/>
      <c r="LU192" s="135"/>
      <c r="LV192" s="135"/>
      <c r="LW192" s="135"/>
      <c r="LX192" s="135"/>
      <c r="LY192" s="135"/>
      <c r="LZ192" s="135"/>
      <c r="MA192" s="135"/>
      <c r="MB192" s="135"/>
      <c r="MC192" s="135"/>
      <c r="MD192" s="135"/>
      <c r="ME192" s="135"/>
      <c r="MF192" s="135"/>
      <c r="MG192" s="135"/>
      <c r="MH192" s="135"/>
      <c r="MI192" s="135"/>
      <c r="MJ192" s="135"/>
      <c r="MK192" s="135"/>
      <c r="ML192" s="135"/>
      <c r="MM192" s="135"/>
      <c r="MN192" s="135"/>
      <c r="MO192" s="135"/>
      <c r="MP192" s="135"/>
      <c r="MQ192" s="135"/>
      <c r="MR192" s="135"/>
      <c r="MS192" s="135"/>
      <c r="MT192" s="135"/>
      <c r="MU192" s="135"/>
      <c r="MV192" s="135"/>
      <c r="MW192" s="135"/>
      <c r="MX192" s="135"/>
      <c r="MY192" s="135"/>
      <c r="MZ192" s="135"/>
      <c r="NA192" s="135"/>
      <c r="NB192" s="135"/>
      <c r="NC192" s="135"/>
      <c r="ND192" s="135"/>
      <c r="NE192" s="135"/>
      <c r="NF192" s="135"/>
      <c r="NG192" s="135"/>
      <c r="NH192" s="135"/>
      <c r="NI192" s="135"/>
      <c r="NJ192" s="135"/>
      <c r="NK192" s="135"/>
      <c r="NL192" s="135"/>
      <c r="NM192" s="135"/>
      <c r="NN192" s="135"/>
      <c r="NO192" s="135"/>
      <c r="NP192" s="135"/>
      <c r="NQ192" s="135"/>
      <c r="NR192" s="135"/>
      <c r="NS192" s="135"/>
      <c r="NT192" s="135"/>
      <c r="NU192" s="135"/>
      <c r="NV192" s="135"/>
      <c r="NW192" s="135"/>
      <c r="NX192" s="135"/>
      <c r="NY192" s="135"/>
      <c r="NZ192" s="135"/>
      <c r="OA192" s="135"/>
      <c r="OB192" s="135"/>
      <c r="OC192" s="135"/>
      <c r="OD192" s="135"/>
      <c r="OE192" s="135"/>
      <c r="OF192" s="135"/>
      <c r="OG192" s="135"/>
      <c r="OH192" s="135"/>
      <c r="OI192" s="135"/>
      <c r="OJ192" s="135"/>
      <c r="OK192" s="135"/>
      <c r="OL192" s="135"/>
      <c r="OM192" s="135"/>
      <c r="ON192" s="135"/>
      <c r="OO192" s="135"/>
      <c r="OP192" s="135"/>
      <c r="OQ192" s="135"/>
      <c r="OR192" s="135"/>
      <c r="OS192" s="135"/>
      <c r="OT192" s="135"/>
      <c r="OU192" s="135"/>
      <c r="OV192" s="135"/>
      <c r="OW192" s="135"/>
      <c r="OX192" s="135"/>
      <c r="OY192" s="135"/>
      <c r="OZ192" s="135"/>
      <c r="PA192" s="135"/>
      <c r="PB192" s="135"/>
      <c r="PC192" s="135"/>
      <c r="PD192" s="135"/>
      <c r="PE192" s="135"/>
      <c r="PF192" s="135"/>
      <c r="PG192" s="135"/>
      <c r="PH192" s="135"/>
      <c r="PI192" s="135"/>
      <c r="PJ192" s="135"/>
      <c r="PK192" s="135"/>
      <c r="PL192" s="135"/>
      <c r="PM192" s="135"/>
      <c r="PN192" s="135"/>
      <c r="PO192" s="135"/>
      <c r="PP192" s="135"/>
      <c r="PQ192" s="135"/>
      <c r="PR192" s="135"/>
      <c r="PS192" s="135"/>
      <c r="PT192" s="135"/>
      <c r="PU192" s="135"/>
      <c r="PV192" s="135"/>
      <c r="PW192" s="135"/>
      <c r="PX192" s="135"/>
      <c r="PY192" s="135"/>
      <c r="PZ192" s="135"/>
      <c r="QA192" s="135"/>
      <c r="QB192" s="135"/>
      <c r="QC192" s="135"/>
      <c r="QD192" s="135"/>
      <c r="QE192" s="135"/>
      <c r="QF192" s="135"/>
      <c r="QG192" s="135"/>
      <c r="QH192" s="135"/>
      <c r="QI192" s="135"/>
      <c r="QJ192" s="135"/>
      <c r="QK192" s="135"/>
      <c r="QL192" s="135"/>
      <c r="QM192" s="135"/>
      <c r="QN192" s="135"/>
      <c r="QO192" s="135"/>
      <c r="QP192" s="135"/>
      <c r="QQ192" s="135"/>
      <c r="QR192" s="135"/>
      <c r="QS192" s="135"/>
      <c r="QT192" s="135"/>
      <c r="QU192" s="135"/>
      <c r="QV192" s="135"/>
      <c r="QW192" s="135"/>
      <c r="QX192" s="135"/>
      <c r="QY192" s="135"/>
      <c r="QZ192" s="135"/>
      <c r="RA192" s="135"/>
      <c r="RB192" s="135"/>
      <c r="RC192" s="135"/>
      <c r="RD192" s="135"/>
      <c r="RE192" s="135"/>
      <c r="RF192" s="135"/>
      <c r="RG192" s="135"/>
      <c r="RH192" s="135"/>
      <c r="RI192" s="135"/>
      <c r="RJ192" s="135"/>
      <c r="RK192" s="135"/>
      <c r="RL192" s="135"/>
      <c r="RM192" s="135"/>
      <c r="RN192" s="135"/>
      <c r="RO192" s="135"/>
      <c r="RP192" s="135"/>
      <c r="RQ192" s="135"/>
      <c r="RR192" s="135"/>
      <c r="RS192" s="135"/>
      <c r="RT192" s="135"/>
      <c r="RU192" s="135"/>
      <c r="RV192" s="135"/>
      <c r="RW192" s="135"/>
      <c r="RX192" s="135"/>
      <c r="RY192" s="135"/>
      <c r="RZ192" s="135"/>
      <c r="SA192" s="135"/>
      <c r="SB192" s="135"/>
      <c r="SC192" s="135"/>
      <c r="SD192" s="135"/>
      <c r="SE192" s="135"/>
      <c r="SF192" s="135"/>
      <c r="SG192" s="135"/>
      <c r="SH192" s="135"/>
      <c r="SI192" s="135"/>
      <c r="SJ192" s="135"/>
      <c r="SK192" s="135"/>
      <c r="SL192" s="135"/>
      <c r="SM192" s="135"/>
      <c r="SN192" s="135"/>
      <c r="SO192" s="135"/>
      <c r="SP192" s="135"/>
      <c r="SQ192" s="135"/>
      <c r="SR192" s="135"/>
      <c r="SS192" s="135"/>
      <c r="ST192" s="135"/>
      <c r="SU192" s="135"/>
      <c r="SV192" s="135"/>
      <c r="SW192" s="135"/>
      <c r="SX192" s="135"/>
      <c r="SY192" s="135"/>
      <c r="SZ192" s="135"/>
      <c r="TA192" s="135"/>
      <c r="TB192" s="135"/>
      <c r="TC192" s="135"/>
      <c r="TD192" s="135"/>
      <c r="TE192" s="135"/>
      <c r="TF192" s="135"/>
      <c r="TG192" s="135"/>
      <c r="TH192" s="135"/>
      <c r="TI192" s="135"/>
      <c r="TJ192" s="135"/>
      <c r="TK192" s="135"/>
      <c r="TL192" s="135"/>
      <c r="TM192" s="135"/>
      <c r="TN192" s="135"/>
      <c r="TO192" s="135"/>
      <c r="TP192" s="135"/>
      <c r="TQ192" s="135"/>
      <c r="TR192" s="135"/>
      <c r="TS192" s="135"/>
      <c r="TT192" s="135"/>
      <c r="TU192" s="135"/>
      <c r="TV192" s="135"/>
      <c r="TW192" s="135"/>
      <c r="TX192" s="135"/>
      <c r="TY192" s="135"/>
      <c r="TZ192" s="135"/>
      <c r="UA192" s="135"/>
      <c r="UB192" s="135"/>
      <c r="UC192" s="135"/>
      <c r="UD192" s="135"/>
      <c r="UE192" s="135"/>
      <c r="UF192" s="135"/>
      <c r="UG192" s="135"/>
      <c r="UH192" s="135"/>
      <c r="UI192" s="135"/>
      <c r="UJ192" s="135"/>
      <c r="UK192" s="135"/>
      <c r="UL192" s="135"/>
      <c r="UM192" s="135"/>
      <c r="UN192" s="135"/>
      <c r="UO192" s="135"/>
      <c r="UP192" s="135"/>
      <c r="UQ192" s="135"/>
      <c r="UR192" s="135"/>
      <c r="US192" s="135"/>
      <c r="UT192" s="135"/>
      <c r="UU192" s="135"/>
      <c r="UV192" s="135"/>
      <c r="UW192" s="135"/>
      <c r="UX192" s="135"/>
      <c r="UY192" s="135"/>
      <c r="UZ192" s="135"/>
      <c r="VA192" s="135"/>
      <c r="VB192" s="135"/>
      <c r="VC192" s="135"/>
      <c r="VD192" s="135"/>
      <c r="VE192" s="135"/>
      <c r="VF192" s="135"/>
      <c r="VG192" s="135"/>
      <c r="VH192" s="135"/>
      <c r="VI192" s="135"/>
      <c r="VJ192" s="135"/>
      <c r="VK192" s="135"/>
      <c r="VL192" s="135"/>
      <c r="VM192" s="135"/>
      <c r="VN192" s="135"/>
      <c r="VO192" s="135"/>
      <c r="VP192" s="135"/>
      <c r="VQ192" s="135"/>
      <c r="VR192" s="135"/>
      <c r="VS192" s="135"/>
      <c r="VT192" s="135"/>
      <c r="VU192" s="135"/>
      <c r="VV192" s="135"/>
      <c r="VW192" s="135"/>
      <c r="VX192" s="135"/>
      <c r="VY192" s="135"/>
      <c r="VZ192" s="135"/>
      <c r="WA192" s="135"/>
      <c r="WB192" s="135"/>
      <c r="WC192" s="135"/>
      <c r="WD192" s="135"/>
      <c r="WE192" s="135"/>
      <c r="WF192" s="135"/>
      <c r="WG192" s="135"/>
      <c r="WH192" s="135"/>
      <c r="WI192" s="135"/>
      <c r="WJ192" s="135"/>
      <c r="WK192" s="135"/>
      <c r="WL192" s="135"/>
      <c r="WM192" s="135"/>
      <c r="WN192" s="135"/>
      <c r="WO192" s="135"/>
      <c r="WP192" s="135"/>
      <c r="WQ192" s="135"/>
      <c r="WR192" s="135"/>
      <c r="WS192" s="135"/>
      <c r="WT192" s="135"/>
      <c r="WU192" s="135"/>
      <c r="WV192" s="135"/>
      <c r="WW192" s="135"/>
      <c r="WX192" s="135"/>
      <c r="WY192" s="135"/>
      <c r="WZ192" s="135"/>
      <c r="XA192" s="135"/>
      <c r="XB192" s="135"/>
      <c r="XC192" s="135"/>
      <c r="XD192" s="135"/>
      <c r="XE192" s="135"/>
      <c r="XF192" s="135"/>
      <c r="XG192" s="135"/>
      <c r="XH192" s="135"/>
      <c r="XI192" s="135"/>
      <c r="XJ192" s="135"/>
      <c r="XK192" s="135"/>
      <c r="XL192" s="135"/>
      <c r="XM192" s="135"/>
      <c r="XN192" s="135"/>
      <c r="XO192" s="135"/>
      <c r="XP192" s="135"/>
      <c r="XQ192" s="135"/>
      <c r="XR192" s="135"/>
      <c r="XS192" s="135"/>
      <c r="XT192" s="135"/>
      <c r="XU192" s="135"/>
      <c r="XV192" s="135"/>
      <c r="XW192" s="135"/>
      <c r="XX192" s="135"/>
      <c r="XY192" s="135"/>
      <c r="XZ192" s="135"/>
      <c r="YA192" s="135"/>
      <c r="YB192" s="135"/>
      <c r="YC192" s="135"/>
      <c r="YD192" s="135"/>
      <c r="YE192" s="135"/>
      <c r="YF192" s="135"/>
      <c r="YG192" s="135"/>
      <c r="YH192" s="135"/>
      <c r="YI192" s="135"/>
      <c r="YJ192" s="135"/>
      <c r="YK192" s="135"/>
      <c r="YL192" s="135"/>
      <c r="YM192" s="135"/>
      <c r="YN192" s="135"/>
      <c r="YO192" s="135"/>
      <c r="YP192" s="135"/>
      <c r="YQ192" s="135"/>
      <c r="YR192" s="135"/>
      <c r="YS192" s="135"/>
      <c r="YT192" s="135"/>
      <c r="YU192" s="135"/>
      <c r="YV192" s="135"/>
      <c r="YW192" s="135"/>
      <c r="YX192" s="135"/>
      <c r="YY192" s="135"/>
      <c r="YZ192" s="135"/>
      <c r="ZA192" s="135"/>
      <c r="ZB192" s="135"/>
      <c r="ZC192" s="135"/>
      <c r="ZD192" s="135"/>
      <c r="ZE192" s="135"/>
      <c r="ZF192" s="135"/>
      <c r="ZG192" s="135"/>
      <c r="ZH192" s="135"/>
      <c r="ZI192" s="135"/>
      <c r="ZJ192" s="135"/>
      <c r="ZK192" s="135"/>
      <c r="ZL192" s="135"/>
      <c r="ZM192" s="135"/>
      <c r="ZN192" s="135"/>
      <c r="ZO192" s="135"/>
      <c r="ZP192" s="135"/>
      <c r="ZQ192" s="135"/>
      <c r="ZR192" s="135"/>
      <c r="ZS192" s="135"/>
      <c r="ZT192" s="135"/>
      <c r="ZU192" s="135"/>
      <c r="ZV192" s="135"/>
      <c r="ZW192" s="135"/>
      <c r="ZX192" s="135"/>
      <c r="ZY192" s="135"/>
      <c r="ZZ192" s="135"/>
      <c r="AAA192" s="135"/>
      <c r="AAB192" s="135"/>
      <c r="AAC192" s="135"/>
      <c r="AAD192" s="135"/>
      <c r="AAE192" s="135"/>
      <c r="AAF192" s="135"/>
      <c r="AAG192" s="135"/>
      <c r="AAH192" s="135"/>
      <c r="AAI192" s="135"/>
      <c r="AAJ192" s="135"/>
      <c r="AAK192" s="135"/>
      <c r="AAL192" s="135"/>
      <c r="AAM192" s="135"/>
      <c r="AAN192" s="135"/>
      <c r="AAO192" s="135"/>
      <c r="AAP192" s="135"/>
      <c r="AAQ192" s="135"/>
      <c r="AAR192" s="135"/>
      <c r="AAS192" s="135"/>
      <c r="AAT192" s="135"/>
      <c r="AAU192" s="135"/>
      <c r="AAV192" s="135"/>
      <c r="AAW192" s="135"/>
      <c r="AAX192" s="135"/>
      <c r="AAY192" s="135"/>
      <c r="AAZ192" s="135"/>
      <c r="ABA192" s="135"/>
      <c r="ABB192" s="135"/>
      <c r="ABC192" s="135"/>
      <c r="ABD192" s="135"/>
      <c r="ABE192" s="135"/>
      <c r="ABF192" s="135"/>
      <c r="ABG192" s="135"/>
      <c r="ABH192" s="135"/>
      <c r="ABI192" s="135"/>
      <c r="ABJ192" s="135"/>
      <c r="ABK192" s="135"/>
      <c r="ABL192" s="135"/>
      <c r="ABM192" s="135"/>
      <c r="ABN192" s="135"/>
      <c r="ABO192" s="135"/>
      <c r="ABP192" s="135"/>
      <c r="ABQ192" s="135"/>
      <c r="ABR192" s="135"/>
      <c r="ABS192" s="135"/>
      <c r="ABT192" s="135"/>
      <c r="ABU192" s="135"/>
      <c r="ABV192" s="135"/>
      <c r="ABW192" s="135"/>
      <c r="ABX192" s="135"/>
      <c r="ABY192" s="135"/>
      <c r="ABZ192" s="135"/>
      <c r="ACA192" s="135"/>
      <c r="ACB192" s="135"/>
      <c r="ACC192" s="135"/>
      <c r="ACD192" s="135"/>
      <c r="ACE192" s="135"/>
      <c r="ACF192" s="135"/>
      <c r="ACG192" s="135"/>
      <c r="ACH192" s="135"/>
      <c r="ACI192" s="135"/>
      <c r="ACJ192" s="135"/>
      <c r="ACK192" s="135"/>
      <c r="ACL192" s="135"/>
      <c r="ACM192" s="135"/>
      <c r="ACN192" s="135"/>
      <c r="ACO192" s="135"/>
      <c r="ACP192" s="135"/>
      <c r="ACQ192" s="135"/>
      <c r="ACR192" s="135"/>
      <c r="ACS192" s="135"/>
      <c r="ACT192" s="135"/>
      <c r="ACU192" s="135"/>
      <c r="ACV192" s="135"/>
      <c r="ACW192" s="135"/>
      <c r="ACX192" s="135"/>
      <c r="ACY192" s="135"/>
      <c r="ACZ192" s="135"/>
      <c r="ADA192" s="135"/>
      <c r="ADB192" s="135"/>
      <c r="ADC192" s="135"/>
      <c r="ADD192" s="135"/>
      <c r="ADE192" s="135"/>
      <c r="ADF192" s="135"/>
      <c r="ADG192" s="135"/>
      <c r="ADH192" s="135"/>
      <c r="ADI192" s="135"/>
      <c r="ADJ192" s="135"/>
      <c r="ADK192" s="135"/>
      <c r="ADL192" s="135"/>
      <c r="ADM192" s="135"/>
      <c r="ADN192" s="135"/>
      <c r="ADO192" s="135"/>
      <c r="ADP192" s="135"/>
      <c r="ADQ192" s="135"/>
      <c r="ADR192" s="135"/>
      <c r="ADS192" s="135"/>
      <c r="ADT192" s="135"/>
      <c r="ADU192" s="135"/>
      <c r="ADV192" s="135"/>
      <c r="ADW192" s="135"/>
      <c r="ADX192" s="135"/>
      <c r="ADY192" s="135"/>
      <c r="ADZ192" s="135"/>
      <c r="AEA192" s="135"/>
      <c r="AEB192" s="135"/>
      <c r="AEC192" s="135"/>
      <c r="AED192" s="135"/>
      <c r="AEE192" s="135"/>
      <c r="AEF192" s="135"/>
      <c r="AEG192" s="135"/>
      <c r="AEH192" s="135"/>
      <c r="AEI192" s="135"/>
      <c r="AEJ192" s="135"/>
      <c r="AEK192" s="135"/>
      <c r="AEL192" s="135"/>
      <c r="AEM192" s="135"/>
      <c r="AEN192" s="135"/>
      <c r="AEO192" s="135"/>
      <c r="AEP192" s="135"/>
      <c r="AEQ192" s="135"/>
      <c r="AER192" s="135"/>
      <c r="AES192" s="135"/>
      <c r="AET192" s="135"/>
      <c r="AEU192" s="135"/>
      <c r="AEV192" s="135"/>
      <c r="AEW192" s="135"/>
      <c r="AEX192" s="135"/>
      <c r="AEY192" s="135"/>
      <c r="AEZ192" s="135"/>
      <c r="AFA192" s="135"/>
      <c r="AFB192" s="135"/>
      <c r="AFC192" s="135"/>
      <c r="AFD192" s="135"/>
      <c r="AFE192" s="135"/>
      <c r="AFF192" s="135"/>
      <c r="AFG192" s="135"/>
      <c r="AFH192" s="135"/>
      <c r="AFI192" s="135"/>
      <c r="AFJ192" s="135"/>
      <c r="AFK192" s="135"/>
      <c r="AFL192" s="135"/>
      <c r="AFM192" s="135"/>
      <c r="AFN192" s="135"/>
      <c r="AFO192" s="135"/>
      <c r="AFP192" s="135"/>
      <c r="AFQ192" s="135"/>
      <c r="AFR192" s="135"/>
      <c r="AFS192" s="135"/>
      <c r="AFT192" s="135"/>
      <c r="AFU192" s="135"/>
      <c r="AFV192" s="135"/>
      <c r="AFW192" s="135"/>
      <c r="AFX192" s="135"/>
      <c r="AFY192" s="135"/>
      <c r="AFZ192" s="135"/>
      <c r="AGA192" s="135"/>
      <c r="AGB192" s="135"/>
      <c r="AGC192" s="135"/>
      <c r="AGD192" s="135"/>
      <c r="AGE192" s="135"/>
      <c r="AGF192" s="135"/>
      <c r="AGG192" s="135"/>
      <c r="AGH192" s="135"/>
      <c r="AGI192" s="135"/>
      <c r="AGJ192" s="135"/>
      <c r="AGK192" s="135"/>
      <c r="AGL192" s="135"/>
      <c r="AGM192" s="135"/>
      <c r="AGN192" s="135"/>
      <c r="AGO192" s="135"/>
      <c r="AGP192" s="135"/>
      <c r="AGQ192" s="135"/>
      <c r="AGR192" s="135"/>
      <c r="AGS192" s="135"/>
      <c r="AGT192" s="135"/>
      <c r="AGU192" s="135"/>
      <c r="AGV192" s="135"/>
      <c r="AGW192" s="135"/>
      <c r="AGX192" s="135"/>
      <c r="AGY192" s="135"/>
      <c r="AGZ192" s="135"/>
      <c r="AHA192" s="135"/>
      <c r="AHB192" s="135"/>
      <c r="AHC192" s="135"/>
      <c r="AHD192" s="135"/>
      <c r="AHE192" s="135"/>
      <c r="AHF192" s="135"/>
      <c r="AHG192" s="135"/>
      <c r="AHH192" s="135"/>
      <c r="AHI192" s="135"/>
      <c r="AHJ192" s="135"/>
      <c r="AHK192" s="135"/>
      <c r="AHL192" s="135"/>
      <c r="AHM192" s="135"/>
      <c r="AHN192" s="135"/>
      <c r="AHO192" s="135"/>
      <c r="AHP192" s="135"/>
      <c r="AHQ192" s="135"/>
      <c r="AHR192" s="135"/>
      <c r="AHS192" s="135"/>
      <c r="AHT192" s="135"/>
      <c r="AHU192" s="135"/>
      <c r="AHV192" s="135"/>
      <c r="AHW192" s="135"/>
      <c r="AHX192" s="135"/>
      <c r="AHY192" s="135"/>
      <c r="AHZ192" s="135"/>
      <c r="AIA192" s="135"/>
      <c r="AIB192" s="135"/>
      <c r="AIC192" s="135"/>
      <c r="AID192" s="135"/>
      <c r="AIE192" s="135"/>
      <c r="AIF192" s="135"/>
      <c r="AIG192" s="135"/>
      <c r="AIH192" s="135"/>
      <c r="AII192" s="135"/>
      <c r="AIJ192" s="135"/>
      <c r="AIK192" s="135"/>
      <c r="AIL192" s="135"/>
      <c r="AIM192" s="135"/>
      <c r="AIN192" s="135"/>
      <c r="AIO192" s="135"/>
      <c r="AIP192" s="135"/>
      <c r="AIQ192" s="135"/>
      <c r="AIR192" s="135"/>
      <c r="AIS192" s="135"/>
      <c r="AIT192" s="135"/>
      <c r="AIU192" s="135"/>
      <c r="AIV192" s="135"/>
      <c r="AIW192" s="135"/>
      <c r="AIX192" s="135"/>
      <c r="AIY192" s="135"/>
      <c r="AIZ192" s="135"/>
      <c r="AJA192" s="135"/>
      <c r="AJB192" s="135"/>
      <c r="AJC192" s="135"/>
      <c r="AJD192" s="135"/>
      <c r="AJE192" s="135"/>
      <c r="AJF192" s="135"/>
      <c r="AJG192" s="135"/>
      <c r="AJH192" s="135"/>
      <c r="AJI192" s="135"/>
      <c r="AJJ192" s="135"/>
      <c r="AJK192" s="135"/>
      <c r="AJL192" s="135"/>
      <c r="AJM192" s="135"/>
      <c r="AJN192" s="135"/>
      <c r="AJO192" s="135"/>
      <c r="AJP192" s="135"/>
      <c r="AJQ192" s="135"/>
      <c r="AJR192" s="135"/>
      <c r="AJS192" s="135"/>
      <c r="AJT192" s="135"/>
      <c r="AJU192" s="135"/>
      <c r="AJV192" s="135"/>
      <c r="AJW192" s="135"/>
      <c r="AJX192" s="135"/>
      <c r="AJY192" s="135"/>
      <c r="AJZ192" s="135"/>
      <c r="AKA192" s="135"/>
      <c r="AKB192" s="135"/>
      <c r="AKC192" s="135"/>
      <c r="AKD192" s="135"/>
      <c r="AKE192" s="135"/>
      <c r="AKF192" s="135"/>
      <c r="AKG192" s="135"/>
      <c r="AKH192" s="135"/>
      <c r="AKI192" s="135"/>
      <c r="AKJ192" s="135"/>
      <c r="AKK192" s="135"/>
      <c r="AKL192" s="135"/>
      <c r="AKM192" s="135"/>
      <c r="AKN192" s="135"/>
      <c r="AKO192" s="135"/>
      <c r="AKP192" s="135"/>
      <c r="AKQ192" s="135"/>
      <c r="AKR192" s="135"/>
      <c r="AKS192" s="135"/>
      <c r="AKT192" s="135"/>
      <c r="AKU192" s="135"/>
      <c r="AKV192" s="135"/>
      <c r="AKW192" s="135"/>
      <c r="AKX192" s="135"/>
      <c r="AKY192" s="135"/>
      <c r="AKZ192" s="135"/>
      <c r="ALA192" s="135"/>
      <c r="ALB192" s="135"/>
      <c r="ALC192" s="135"/>
      <c r="ALD192" s="135"/>
      <c r="ALE192" s="135"/>
      <c r="ALF192" s="135"/>
      <c r="ALG192" s="135"/>
      <c r="ALH192" s="135"/>
      <c r="ALI192" s="135"/>
      <c r="ALJ192" s="135"/>
      <c r="ALK192" s="135"/>
      <c r="ALL192" s="135"/>
      <c r="ALM192" s="135"/>
      <c r="ALN192" s="135"/>
      <c r="ALO192" s="135"/>
      <c r="ALP192" s="135"/>
      <c r="ALQ192" s="135"/>
      <c r="ALR192" s="135"/>
      <c r="ALS192" s="135"/>
      <c r="ALT192" s="135"/>
      <c r="ALU192" s="135"/>
      <c r="ALV192" s="135"/>
      <c r="ALW192" s="135"/>
      <c r="ALX192" s="135"/>
      <c r="ALY192" s="135"/>
      <c r="ALZ192" s="135"/>
      <c r="AMA192" s="135"/>
      <c r="AMB192" s="135"/>
      <c r="AMC192" s="135"/>
      <c r="AMD192" s="135"/>
      <c r="AME192" s="135"/>
      <c r="AMF192" s="135"/>
      <c r="AMG192" s="135"/>
      <c r="AMH192" s="135"/>
      <c r="AMI192" s="135"/>
      <c r="AMJ192" s="135"/>
      <c r="AMK192" s="135"/>
    </row>
    <row r="193" spans="1:1025" s="136" customFormat="1" ht="15">
      <c r="A193" s="134"/>
      <c r="B193" s="147" t="s">
        <v>300</v>
      </c>
      <c r="C193" s="224"/>
      <c r="D193" s="224"/>
      <c r="E193" s="224"/>
      <c r="F193" s="224"/>
      <c r="G193" s="224"/>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c r="AG193" s="224"/>
      <c r="AH193" s="224"/>
      <c r="AI193" s="224"/>
      <c r="AJ193" s="224"/>
      <c r="AK193" s="224"/>
      <c r="AL193" s="224"/>
      <c r="AM193" s="135"/>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c r="BI193" s="135"/>
      <c r="BJ193" s="135"/>
      <c r="BK193" s="135"/>
      <c r="BL193" s="135"/>
      <c r="BM193" s="135"/>
      <c r="BN193" s="135"/>
      <c r="BO193" s="135"/>
      <c r="BP193" s="135"/>
      <c r="BQ193" s="135"/>
      <c r="BR193" s="135"/>
      <c r="BS193" s="135"/>
      <c r="BT193" s="135"/>
      <c r="BU193" s="135"/>
      <c r="BV193" s="135"/>
      <c r="BW193" s="135"/>
      <c r="BX193" s="135"/>
      <c r="BY193" s="135"/>
      <c r="BZ193" s="135"/>
      <c r="CA193" s="135"/>
      <c r="CB193" s="135"/>
      <c r="CC193" s="135"/>
      <c r="CD193" s="135"/>
      <c r="CE193" s="135"/>
      <c r="CF193" s="135"/>
      <c r="CG193" s="135"/>
      <c r="CH193" s="135"/>
      <c r="CI193" s="135"/>
      <c r="CJ193" s="135"/>
      <c r="CK193" s="135"/>
      <c r="CL193" s="135"/>
      <c r="CM193" s="135"/>
      <c r="CN193" s="135"/>
      <c r="CO193" s="135"/>
      <c r="CP193" s="135"/>
      <c r="CQ193" s="135"/>
      <c r="CR193" s="135"/>
      <c r="CS193" s="135"/>
      <c r="CT193" s="135"/>
      <c r="CU193" s="135"/>
      <c r="CV193" s="135"/>
      <c r="CW193" s="135"/>
      <c r="CX193" s="135"/>
      <c r="CY193" s="135"/>
      <c r="CZ193" s="135"/>
      <c r="DA193" s="135"/>
      <c r="DB193" s="135"/>
      <c r="DC193" s="135"/>
      <c r="DD193" s="135"/>
      <c r="DE193" s="135"/>
      <c r="DF193" s="135"/>
      <c r="DG193" s="135"/>
      <c r="DH193" s="135"/>
      <c r="DI193" s="135"/>
      <c r="DJ193" s="135"/>
      <c r="DK193" s="135"/>
      <c r="DL193" s="135"/>
      <c r="DM193" s="135"/>
      <c r="DN193" s="135"/>
      <c r="DO193" s="135"/>
      <c r="DP193" s="135"/>
      <c r="DQ193" s="135"/>
      <c r="DR193" s="135"/>
      <c r="DS193" s="135"/>
      <c r="DT193" s="135"/>
      <c r="DU193" s="135"/>
      <c r="DV193" s="135"/>
      <c r="DW193" s="135"/>
      <c r="DX193" s="135"/>
      <c r="DY193" s="135"/>
      <c r="DZ193" s="135"/>
      <c r="EA193" s="135"/>
      <c r="EB193" s="135"/>
      <c r="EC193" s="135"/>
      <c r="ED193" s="135"/>
      <c r="EE193" s="135"/>
      <c r="EF193" s="135"/>
      <c r="EG193" s="135"/>
      <c r="EH193" s="135"/>
      <c r="EI193" s="135"/>
      <c r="EJ193" s="135"/>
      <c r="EK193" s="135"/>
      <c r="EL193" s="135"/>
      <c r="EM193" s="135"/>
      <c r="EN193" s="135"/>
      <c r="EO193" s="135"/>
      <c r="EP193" s="135"/>
      <c r="EQ193" s="135"/>
      <c r="ER193" s="135"/>
      <c r="ES193" s="135"/>
      <c r="ET193" s="135"/>
      <c r="EU193" s="135"/>
      <c r="EV193" s="135"/>
      <c r="EW193" s="135"/>
      <c r="EX193" s="135"/>
      <c r="EY193" s="135"/>
      <c r="EZ193" s="135"/>
      <c r="FA193" s="135"/>
      <c r="FB193" s="135"/>
      <c r="FC193" s="135"/>
      <c r="FD193" s="135"/>
      <c r="FE193" s="135"/>
      <c r="FF193" s="135"/>
      <c r="FG193" s="135"/>
      <c r="FH193" s="135"/>
      <c r="FI193" s="135"/>
      <c r="FJ193" s="135"/>
      <c r="FK193" s="135"/>
      <c r="FL193" s="135"/>
      <c r="FM193" s="135"/>
      <c r="FN193" s="135"/>
      <c r="FO193" s="135"/>
      <c r="FP193" s="135"/>
      <c r="FQ193" s="135"/>
      <c r="FR193" s="135"/>
      <c r="FS193" s="135"/>
      <c r="FT193" s="135"/>
      <c r="FU193" s="135"/>
      <c r="FV193" s="135"/>
      <c r="FW193" s="135"/>
      <c r="FX193" s="135"/>
      <c r="FY193" s="135"/>
      <c r="FZ193" s="135"/>
      <c r="GA193" s="135"/>
      <c r="GB193" s="135"/>
      <c r="GC193" s="135"/>
      <c r="GD193" s="135"/>
      <c r="GE193" s="135"/>
      <c r="GF193" s="135"/>
      <c r="GG193" s="135"/>
      <c r="GH193" s="135"/>
      <c r="GI193" s="135"/>
      <c r="GJ193" s="135"/>
      <c r="GK193" s="135"/>
      <c r="GL193" s="135"/>
      <c r="GM193" s="135"/>
      <c r="GN193" s="135"/>
      <c r="GO193" s="135"/>
      <c r="GP193" s="135"/>
      <c r="GQ193" s="135"/>
      <c r="GR193" s="135"/>
      <c r="GS193" s="135"/>
      <c r="GT193" s="135"/>
      <c r="GU193" s="135"/>
      <c r="GV193" s="135"/>
      <c r="GW193" s="135"/>
      <c r="GX193" s="135"/>
      <c r="GY193" s="135"/>
      <c r="GZ193" s="135"/>
      <c r="HA193" s="135"/>
      <c r="HB193" s="135"/>
      <c r="HC193" s="135"/>
      <c r="HD193" s="135"/>
      <c r="HE193" s="135"/>
      <c r="HF193" s="135"/>
      <c r="HG193" s="135"/>
      <c r="HH193" s="135"/>
      <c r="HI193" s="135"/>
      <c r="HJ193" s="135"/>
      <c r="HK193" s="135"/>
      <c r="HL193" s="135"/>
      <c r="HM193" s="135"/>
      <c r="HN193" s="135"/>
      <c r="HO193" s="135"/>
      <c r="HP193" s="135"/>
      <c r="HQ193" s="135"/>
      <c r="HR193" s="135"/>
      <c r="HS193" s="135"/>
      <c r="HT193" s="135"/>
      <c r="HU193" s="135"/>
      <c r="HV193" s="135"/>
      <c r="HW193" s="135"/>
      <c r="HX193" s="135"/>
      <c r="HY193" s="135"/>
      <c r="HZ193" s="135"/>
      <c r="IA193" s="135"/>
      <c r="IB193" s="135"/>
      <c r="IC193" s="135"/>
      <c r="ID193" s="135"/>
      <c r="IE193" s="135"/>
      <c r="IF193" s="135"/>
      <c r="IG193" s="135"/>
      <c r="IH193" s="135"/>
      <c r="II193" s="135"/>
      <c r="IJ193" s="135"/>
      <c r="IK193" s="135"/>
      <c r="IL193" s="135"/>
      <c r="IM193" s="135"/>
      <c r="IN193" s="135"/>
      <c r="IO193" s="135"/>
      <c r="IP193" s="135"/>
      <c r="IQ193" s="135"/>
      <c r="IR193" s="135"/>
      <c r="IS193" s="135"/>
      <c r="IT193" s="135"/>
      <c r="IU193" s="135"/>
      <c r="IV193" s="135"/>
      <c r="IW193" s="135"/>
      <c r="IX193" s="135"/>
      <c r="IY193" s="135"/>
      <c r="IZ193" s="135"/>
      <c r="JA193" s="135"/>
      <c r="JB193" s="135"/>
      <c r="JC193" s="135"/>
      <c r="JD193" s="135"/>
      <c r="JE193" s="135"/>
      <c r="JF193" s="135"/>
      <c r="JG193" s="135"/>
      <c r="JH193" s="135"/>
      <c r="JI193" s="135"/>
      <c r="JJ193" s="135"/>
      <c r="JK193" s="135"/>
      <c r="JL193" s="135"/>
      <c r="JM193" s="135"/>
      <c r="JN193" s="135"/>
      <c r="JO193" s="135"/>
      <c r="JP193" s="135"/>
      <c r="JQ193" s="135"/>
      <c r="JR193" s="135"/>
      <c r="JS193" s="135"/>
      <c r="JT193" s="135"/>
      <c r="JU193" s="135"/>
      <c r="JV193" s="135"/>
      <c r="JW193" s="135"/>
      <c r="JX193" s="135"/>
      <c r="JY193" s="135"/>
      <c r="JZ193" s="135"/>
      <c r="KA193" s="135"/>
      <c r="KB193" s="135"/>
      <c r="KC193" s="135"/>
      <c r="KD193" s="135"/>
      <c r="KE193" s="135"/>
      <c r="KF193" s="135"/>
      <c r="KG193" s="135"/>
      <c r="KH193" s="135"/>
      <c r="KI193" s="135"/>
      <c r="KJ193" s="135"/>
      <c r="KK193" s="135"/>
      <c r="KL193" s="135"/>
      <c r="KM193" s="135"/>
      <c r="KN193" s="135"/>
      <c r="KO193" s="135"/>
      <c r="KP193" s="135"/>
      <c r="KQ193" s="135"/>
      <c r="KR193" s="135"/>
      <c r="KS193" s="135"/>
      <c r="KT193" s="135"/>
      <c r="KU193" s="135"/>
      <c r="KV193" s="135"/>
      <c r="KW193" s="135"/>
      <c r="KX193" s="135"/>
      <c r="KY193" s="135"/>
      <c r="KZ193" s="135"/>
      <c r="LA193" s="135"/>
      <c r="LB193" s="135"/>
      <c r="LC193" s="135"/>
      <c r="LD193" s="135"/>
      <c r="LE193" s="135"/>
      <c r="LF193" s="135"/>
      <c r="LG193" s="135"/>
      <c r="LH193" s="135"/>
      <c r="LI193" s="135"/>
      <c r="LJ193" s="135"/>
      <c r="LK193" s="135"/>
      <c r="LL193" s="135"/>
      <c r="LM193" s="135"/>
      <c r="LN193" s="135"/>
      <c r="LO193" s="135"/>
      <c r="LP193" s="135"/>
      <c r="LQ193" s="135"/>
      <c r="LR193" s="135"/>
      <c r="LS193" s="135"/>
      <c r="LT193" s="135"/>
      <c r="LU193" s="135"/>
      <c r="LV193" s="135"/>
      <c r="LW193" s="135"/>
      <c r="LX193" s="135"/>
      <c r="LY193" s="135"/>
      <c r="LZ193" s="135"/>
      <c r="MA193" s="135"/>
      <c r="MB193" s="135"/>
      <c r="MC193" s="135"/>
      <c r="MD193" s="135"/>
      <c r="ME193" s="135"/>
      <c r="MF193" s="135"/>
      <c r="MG193" s="135"/>
      <c r="MH193" s="135"/>
      <c r="MI193" s="135"/>
      <c r="MJ193" s="135"/>
      <c r="MK193" s="135"/>
      <c r="ML193" s="135"/>
      <c r="MM193" s="135"/>
      <c r="MN193" s="135"/>
      <c r="MO193" s="135"/>
      <c r="MP193" s="135"/>
      <c r="MQ193" s="135"/>
      <c r="MR193" s="135"/>
      <c r="MS193" s="135"/>
      <c r="MT193" s="135"/>
      <c r="MU193" s="135"/>
      <c r="MV193" s="135"/>
      <c r="MW193" s="135"/>
      <c r="MX193" s="135"/>
      <c r="MY193" s="135"/>
      <c r="MZ193" s="135"/>
      <c r="NA193" s="135"/>
      <c r="NB193" s="135"/>
      <c r="NC193" s="135"/>
      <c r="ND193" s="135"/>
      <c r="NE193" s="135"/>
      <c r="NF193" s="135"/>
      <c r="NG193" s="135"/>
      <c r="NH193" s="135"/>
      <c r="NI193" s="135"/>
      <c r="NJ193" s="135"/>
      <c r="NK193" s="135"/>
      <c r="NL193" s="135"/>
      <c r="NM193" s="135"/>
      <c r="NN193" s="135"/>
      <c r="NO193" s="135"/>
      <c r="NP193" s="135"/>
      <c r="NQ193" s="135"/>
      <c r="NR193" s="135"/>
      <c r="NS193" s="135"/>
      <c r="NT193" s="135"/>
      <c r="NU193" s="135"/>
      <c r="NV193" s="135"/>
      <c r="NW193" s="135"/>
      <c r="NX193" s="135"/>
      <c r="NY193" s="135"/>
      <c r="NZ193" s="135"/>
      <c r="OA193" s="135"/>
      <c r="OB193" s="135"/>
      <c r="OC193" s="135"/>
      <c r="OD193" s="135"/>
      <c r="OE193" s="135"/>
      <c r="OF193" s="135"/>
      <c r="OG193" s="135"/>
      <c r="OH193" s="135"/>
      <c r="OI193" s="135"/>
      <c r="OJ193" s="135"/>
      <c r="OK193" s="135"/>
      <c r="OL193" s="135"/>
      <c r="OM193" s="135"/>
      <c r="ON193" s="135"/>
      <c r="OO193" s="135"/>
      <c r="OP193" s="135"/>
      <c r="OQ193" s="135"/>
      <c r="OR193" s="135"/>
      <c r="OS193" s="135"/>
      <c r="OT193" s="135"/>
      <c r="OU193" s="135"/>
      <c r="OV193" s="135"/>
      <c r="OW193" s="135"/>
      <c r="OX193" s="135"/>
      <c r="OY193" s="135"/>
      <c r="OZ193" s="135"/>
      <c r="PA193" s="135"/>
      <c r="PB193" s="135"/>
      <c r="PC193" s="135"/>
      <c r="PD193" s="135"/>
      <c r="PE193" s="135"/>
      <c r="PF193" s="135"/>
      <c r="PG193" s="135"/>
      <c r="PH193" s="135"/>
      <c r="PI193" s="135"/>
      <c r="PJ193" s="135"/>
      <c r="PK193" s="135"/>
      <c r="PL193" s="135"/>
      <c r="PM193" s="135"/>
      <c r="PN193" s="135"/>
      <c r="PO193" s="135"/>
      <c r="PP193" s="135"/>
      <c r="PQ193" s="135"/>
      <c r="PR193" s="135"/>
      <c r="PS193" s="135"/>
      <c r="PT193" s="135"/>
      <c r="PU193" s="135"/>
      <c r="PV193" s="135"/>
      <c r="PW193" s="135"/>
      <c r="PX193" s="135"/>
      <c r="PY193" s="135"/>
      <c r="PZ193" s="135"/>
      <c r="QA193" s="135"/>
      <c r="QB193" s="135"/>
      <c r="QC193" s="135"/>
      <c r="QD193" s="135"/>
      <c r="QE193" s="135"/>
      <c r="QF193" s="135"/>
      <c r="QG193" s="135"/>
      <c r="QH193" s="135"/>
      <c r="QI193" s="135"/>
      <c r="QJ193" s="135"/>
      <c r="QK193" s="135"/>
      <c r="QL193" s="135"/>
      <c r="QM193" s="135"/>
      <c r="QN193" s="135"/>
      <c r="QO193" s="135"/>
      <c r="QP193" s="135"/>
      <c r="QQ193" s="135"/>
      <c r="QR193" s="135"/>
      <c r="QS193" s="135"/>
      <c r="QT193" s="135"/>
      <c r="QU193" s="135"/>
      <c r="QV193" s="135"/>
      <c r="QW193" s="135"/>
      <c r="QX193" s="135"/>
      <c r="QY193" s="135"/>
      <c r="QZ193" s="135"/>
      <c r="RA193" s="135"/>
      <c r="RB193" s="135"/>
      <c r="RC193" s="135"/>
      <c r="RD193" s="135"/>
      <c r="RE193" s="135"/>
      <c r="RF193" s="135"/>
      <c r="RG193" s="135"/>
      <c r="RH193" s="135"/>
      <c r="RI193" s="135"/>
      <c r="RJ193" s="135"/>
      <c r="RK193" s="135"/>
      <c r="RL193" s="135"/>
      <c r="RM193" s="135"/>
      <c r="RN193" s="135"/>
      <c r="RO193" s="135"/>
      <c r="RP193" s="135"/>
      <c r="RQ193" s="135"/>
      <c r="RR193" s="135"/>
      <c r="RS193" s="135"/>
      <c r="RT193" s="135"/>
      <c r="RU193" s="135"/>
      <c r="RV193" s="135"/>
      <c r="RW193" s="135"/>
      <c r="RX193" s="135"/>
      <c r="RY193" s="135"/>
      <c r="RZ193" s="135"/>
      <c r="SA193" s="135"/>
      <c r="SB193" s="135"/>
      <c r="SC193" s="135"/>
      <c r="SD193" s="135"/>
      <c r="SE193" s="135"/>
      <c r="SF193" s="135"/>
      <c r="SG193" s="135"/>
      <c r="SH193" s="135"/>
      <c r="SI193" s="135"/>
      <c r="SJ193" s="135"/>
      <c r="SK193" s="135"/>
      <c r="SL193" s="135"/>
      <c r="SM193" s="135"/>
      <c r="SN193" s="135"/>
      <c r="SO193" s="135"/>
      <c r="SP193" s="135"/>
      <c r="SQ193" s="135"/>
      <c r="SR193" s="135"/>
      <c r="SS193" s="135"/>
      <c r="ST193" s="135"/>
      <c r="SU193" s="135"/>
      <c r="SV193" s="135"/>
      <c r="SW193" s="135"/>
      <c r="SX193" s="135"/>
      <c r="SY193" s="135"/>
      <c r="SZ193" s="135"/>
      <c r="TA193" s="135"/>
      <c r="TB193" s="135"/>
      <c r="TC193" s="135"/>
      <c r="TD193" s="135"/>
      <c r="TE193" s="135"/>
      <c r="TF193" s="135"/>
      <c r="TG193" s="135"/>
      <c r="TH193" s="135"/>
      <c r="TI193" s="135"/>
      <c r="TJ193" s="135"/>
      <c r="TK193" s="135"/>
      <c r="TL193" s="135"/>
      <c r="TM193" s="135"/>
      <c r="TN193" s="135"/>
      <c r="TO193" s="135"/>
      <c r="TP193" s="135"/>
      <c r="TQ193" s="135"/>
      <c r="TR193" s="135"/>
      <c r="TS193" s="135"/>
      <c r="TT193" s="135"/>
      <c r="TU193" s="135"/>
      <c r="TV193" s="135"/>
      <c r="TW193" s="135"/>
      <c r="TX193" s="135"/>
      <c r="TY193" s="135"/>
      <c r="TZ193" s="135"/>
      <c r="UA193" s="135"/>
      <c r="UB193" s="135"/>
      <c r="UC193" s="135"/>
      <c r="UD193" s="135"/>
      <c r="UE193" s="135"/>
      <c r="UF193" s="135"/>
      <c r="UG193" s="135"/>
      <c r="UH193" s="135"/>
      <c r="UI193" s="135"/>
      <c r="UJ193" s="135"/>
      <c r="UK193" s="135"/>
      <c r="UL193" s="135"/>
      <c r="UM193" s="135"/>
      <c r="UN193" s="135"/>
      <c r="UO193" s="135"/>
      <c r="UP193" s="135"/>
      <c r="UQ193" s="135"/>
      <c r="UR193" s="135"/>
      <c r="US193" s="135"/>
      <c r="UT193" s="135"/>
      <c r="UU193" s="135"/>
      <c r="UV193" s="135"/>
      <c r="UW193" s="135"/>
      <c r="UX193" s="135"/>
      <c r="UY193" s="135"/>
      <c r="UZ193" s="135"/>
      <c r="VA193" s="135"/>
      <c r="VB193" s="135"/>
      <c r="VC193" s="135"/>
      <c r="VD193" s="135"/>
      <c r="VE193" s="135"/>
      <c r="VF193" s="135"/>
      <c r="VG193" s="135"/>
      <c r="VH193" s="135"/>
      <c r="VI193" s="135"/>
      <c r="VJ193" s="135"/>
      <c r="VK193" s="135"/>
      <c r="VL193" s="135"/>
      <c r="VM193" s="135"/>
      <c r="VN193" s="135"/>
      <c r="VO193" s="135"/>
      <c r="VP193" s="135"/>
      <c r="VQ193" s="135"/>
      <c r="VR193" s="135"/>
      <c r="VS193" s="135"/>
      <c r="VT193" s="135"/>
      <c r="VU193" s="135"/>
      <c r="VV193" s="135"/>
      <c r="VW193" s="135"/>
      <c r="VX193" s="135"/>
      <c r="VY193" s="135"/>
      <c r="VZ193" s="135"/>
      <c r="WA193" s="135"/>
      <c r="WB193" s="135"/>
      <c r="WC193" s="135"/>
      <c r="WD193" s="135"/>
      <c r="WE193" s="135"/>
      <c r="WF193" s="135"/>
      <c r="WG193" s="135"/>
      <c r="WH193" s="135"/>
      <c r="WI193" s="135"/>
      <c r="WJ193" s="135"/>
      <c r="WK193" s="135"/>
      <c r="WL193" s="135"/>
      <c r="WM193" s="135"/>
      <c r="WN193" s="135"/>
      <c r="WO193" s="135"/>
      <c r="WP193" s="135"/>
      <c r="WQ193" s="135"/>
      <c r="WR193" s="135"/>
      <c r="WS193" s="135"/>
      <c r="WT193" s="135"/>
      <c r="WU193" s="135"/>
      <c r="WV193" s="135"/>
      <c r="WW193" s="135"/>
      <c r="WX193" s="135"/>
      <c r="WY193" s="135"/>
      <c r="WZ193" s="135"/>
      <c r="XA193" s="135"/>
      <c r="XB193" s="135"/>
      <c r="XC193" s="135"/>
      <c r="XD193" s="135"/>
      <c r="XE193" s="135"/>
      <c r="XF193" s="135"/>
      <c r="XG193" s="135"/>
      <c r="XH193" s="135"/>
      <c r="XI193" s="135"/>
      <c r="XJ193" s="135"/>
      <c r="XK193" s="135"/>
      <c r="XL193" s="135"/>
      <c r="XM193" s="135"/>
      <c r="XN193" s="135"/>
      <c r="XO193" s="135"/>
      <c r="XP193" s="135"/>
      <c r="XQ193" s="135"/>
      <c r="XR193" s="135"/>
      <c r="XS193" s="135"/>
      <c r="XT193" s="135"/>
      <c r="XU193" s="135"/>
      <c r="XV193" s="135"/>
      <c r="XW193" s="135"/>
      <c r="XX193" s="135"/>
      <c r="XY193" s="135"/>
      <c r="XZ193" s="135"/>
      <c r="YA193" s="135"/>
      <c r="YB193" s="135"/>
      <c r="YC193" s="135"/>
      <c r="YD193" s="135"/>
      <c r="YE193" s="135"/>
      <c r="YF193" s="135"/>
      <c r="YG193" s="135"/>
      <c r="YH193" s="135"/>
      <c r="YI193" s="135"/>
      <c r="YJ193" s="135"/>
      <c r="YK193" s="135"/>
      <c r="YL193" s="135"/>
      <c r="YM193" s="135"/>
      <c r="YN193" s="135"/>
      <c r="YO193" s="135"/>
      <c r="YP193" s="135"/>
      <c r="YQ193" s="135"/>
      <c r="YR193" s="135"/>
      <c r="YS193" s="135"/>
      <c r="YT193" s="135"/>
      <c r="YU193" s="135"/>
      <c r="YV193" s="135"/>
      <c r="YW193" s="135"/>
      <c r="YX193" s="135"/>
      <c r="YY193" s="135"/>
      <c r="YZ193" s="135"/>
      <c r="ZA193" s="135"/>
      <c r="ZB193" s="135"/>
      <c r="ZC193" s="135"/>
      <c r="ZD193" s="135"/>
      <c r="ZE193" s="135"/>
      <c r="ZF193" s="135"/>
      <c r="ZG193" s="135"/>
      <c r="ZH193" s="135"/>
      <c r="ZI193" s="135"/>
      <c r="ZJ193" s="135"/>
      <c r="ZK193" s="135"/>
      <c r="ZL193" s="135"/>
      <c r="ZM193" s="135"/>
      <c r="ZN193" s="135"/>
      <c r="ZO193" s="135"/>
      <c r="ZP193" s="135"/>
      <c r="ZQ193" s="135"/>
      <c r="ZR193" s="135"/>
      <c r="ZS193" s="135"/>
      <c r="ZT193" s="135"/>
      <c r="ZU193" s="135"/>
      <c r="ZV193" s="135"/>
      <c r="ZW193" s="135"/>
      <c r="ZX193" s="135"/>
      <c r="ZY193" s="135"/>
      <c r="ZZ193" s="135"/>
      <c r="AAA193" s="135"/>
      <c r="AAB193" s="135"/>
      <c r="AAC193" s="135"/>
      <c r="AAD193" s="135"/>
      <c r="AAE193" s="135"/>
      <c r="AAF193" s="135"/>
      <c r="AAG193" s="135"/>
      <c r="AAH193" s="135"/>
      <c r="AAI193" s="135"/>
      <c r="AAJ193" s="135"/>
      <c r="AAK193" s="135"/>
      <c r="AAL193" s="135"/>
      <c r="AAM193" s="135"/>
      <c r="AAN193" s="135"/>
      <c r="AAO193" s="135"/>
      <c r="AAP193" s="135"/>
      <c r="AAQ193" s="135"/>
      <c r="AAR193" s="135"/>
      <c r="AAS193" s="135"/>
      <c r="AAT193" s="135"/>
      <c r="AAU193" s="135"/>
      <c r="AAV193" s="135"/>
      <c r="AAW193" s="135"/>
      <c r="AAX193" s="135"/>
      <c r="AAY193" s="135"/>
      <c r="AAZ193" s="135"/>
      <c r="ABA193" s="135"/>
      <c r="ABB193" s="135"/>
      <c r="ABC193" s="135"/>
      <c r="ABD193" s="135"/>
      <c r="ABE193" s="135"/>
      <c r="ABF193" s="135"/>
      <c r="ABG193" s="135"/>
      <c r="ABH193" s="135"/>
      <c r="ABI193" s="135"/>
      <c r="ABJ193" s="135"/>
      <c r="ABK193" s="135"/>
      <c r="ABL193" s="135"/>
      <c r="ABM193" s="135"/>
      <c r="ABN193" s="135"/>
      <c r="ABO193" s="135"/>
      <c r="ABP193" s="135"/>
      <c r="ABQ193" s="135"/>
      <c r="ABR193" s="135"/>
      <c r="ABS193" s="135"/>
      <c r="ABT193" s="135"/>
      <c r="ABU193" s="135"/>
      <c r="ABV193" s="135"/>
      <c r="ABW193" s="135"/>
      <c r="ABX193" s="135"/>
      <c r="ABY193" s="135"/>
      <c r="ABZ193" s="135"/>
      <c r="ACA193" s="135"/>
      <c r="ACB193" s="135"/>
      <c r="ACC193" s="135"/>
      <c r="ACD193" s="135"/>
      <c r="ACE193" s="135"/>
      <c r="ACF193" s="135"/>
      <c r="ACG193" s="135"/>
      <c r="ACH193" s="135"/>
      <c r="ACI193" s="135"/>
      <c r="ACJ193" s="135"/>
      <c r="ACK193" s="135"/>
      <c r="ACL193" s="135"/>
      <c r="ACM193" s="135"/>
      <c r="ACN193" s="135"/>
      <c r="ACO193" s="135"/>
      <c r="ACP193" s="135"/>
      <c r="ACQ193" s="135"/>
      <c r="ACR193" s="135"/>
      <c r="ACS193" s="135"/>
      <c r="ACT193" s="135"/>
      <c r="ACU193" s="135"/>
      <c r="ACV193" s="135"/>
      <c r="ACW193" s="135"/>
      <c r="ACX193" s="135"/>
      <c r="ACY193" s="135"/>
      <c r="ACZ193" s="135"/>
      <c r="ADA193" s="135"/>
      <c r="ADB193" s="135"/>
      <c r="ADC193" s="135"/>
      <c r="ADD193" s="135"/>
      <c r="ADE193" s="135"/>
      <c r="ADF193" s="135"/>
      <c r="ADG193" s="135"/>
      <c r="ADH193" s="135"/>
      <c r="ADI193" s="135"/>
      <c r="ADJ193" s="135"/>
      <c r="ADK193" s="135"/>
      <c r="ADL193" s="135"/>
      <c r="ADM193" s="135"/>
      <c r="ADN193" s="135"/>
      <c r="ADO193" s="135"/>
      <c r="ADP193" s="135"/>
      <c r="ADQ193" s="135"/>
      <c r="ADR193" s="135"/>
      <c r="ADS193" s="135"/>
      <c r="ADT193" s="135"/>
      <c r="ADU193" s="135"/>
      <c r="ADV193" s="135"/>
      <c r="ADW193" s="135"/>
      <c r="ADX193" s="135"/>
      <c r="ADY193" s="135"/>
      <c r="ADZ193" s="135"/>
      <c r="AEA193" s="135"/>
      <c r="AEB193" s="135"/>
      <c r="AEC193" s="135"/>
      <c r="AED193" s="135"/>
      <c r="AEE193" s="135"/>
      <c r="AEF193" s="135"/>
      <c r="AEG193" s="135"/>
      <c r="AEH193" s="135"/>
      <c r="AEI193" s="135"/>
      <c r="AEJ193" s="135"/>
      <c r="AEK193" s="135"/>
      <c r="AEL193" s="135"/>
      <c r="AEM193" s="135"/>
      <c r="AEN193" s="135"/>
      <c r="AEO193" s="135"/>
      <c r="AEP193" s="135"/>
      <c r="AEQ193" s="135"/>
      <c r="AER193" s="135"/>
      <c r="AES193" s="135"/>
      <c r="AET193" s="135"/>
      <c r="AEU193" s="135"/>
      <c r="AEV193" s="135"/>
      <c r="AEW193" s="135"/>
      <c r="AEX193" s="135"/>
      <c r="AEY193" s="135"/>
      <c r="AEZ193" s="135"/>
      <c r="AFA193" s="135"/>
      <c r="AFB193" s="135"/>
      <c r="AFC193" s="135"/>
      <c r="AFD193" s="135"/>
      <c r="AFE193" s="135"/>
      <c r="AFF193" s="135"/>
      <c r="AFG193" s="135"/>
      <c r="AFH193" s="135"/>
      <c r="AFI193" s="135"/>
      <c r="AFJ193" s="135"/>
      <c r="AFK193" s="135"/>
      <c r="AFL193" s="135"/>
      <c r="AFM193" s="135"/>
      <c r="AFN193" s="135"/>
      <c r="AFO193" s="135"/>
      <c r="AFP193" s="135"/>
      <c r="AFQ193" s="135"/>
      <c r="AFR193" s="135"/>
      <c r="AFS193" s="135"/>
      <c r="AFT193" s="135"/>
      <c r="AFU193" s="135"/>
      <c r="AFV193" s="135"/>
      <c r="AFW193" s="135"/>
      <c r="AFX193" s="135"/>
      <c r="AFY193" s="135"/>
      <c r="AFZ193" s="135"/>
      <c r="AGA193" s="135"/>
      <c r="AGB193" s="135"/>
      <c r="AGC193" s="135"/>
      <c r="AGD193" s="135"/>
      <c r="AGE193" s="135"/>
      <c r="AGF193" s="135"/>
      <c r="AGG193" s="135"/>
      <c r="AGH193" s="135"/>
      <c r="AGI193" s="135"/>
      <c r="AGJ193" s="135"/>
      <c r="AGK193" s="135"/>
      <c r="AGL193" s="135"/>
      <c r="AGM193" s="135"/>
      <c r="AGN193" s="135"/>
      <c r="AGO193" s="135"/>
      <c r="AGP193" s="135"/>
      <c r="AGQ193" s="135"/>
      <c r="AGR193" s="135"/>
      <c r="AGS193" s="135"/>
      <c r="AGT193" s="135"/>
      <c r="AGU193" s="135"/>
      <c r="AGV193" s="135"/>
      <c r="AGW193" s="135"/>
      <c r="AGX193" s="135"/>
      <c r="AGY193" s="135"/>
      <c r="AGZ193" s="135"/>
      <c r="AHA193" s="135"/>
      <c r="AHB193" s="135"/>
      <c r="AHC193" s="135"/>
      <c r="AHD193" s="135"/>
      <c r="AHE193" s="135"/>
      <c r="AHF193" s="135"/>
      <c r="AHG193" s="135"/>
      <c r="AHH193" s="135"/>
      <c r="AHI193" s="135"/>
      <c r="AHJ193" s="135"/>
      <c r="AHK193" s="135"/>
      <c r="AHL193" s="135"/>
      <c r="AHM193" s="135"/>
      <c r="AHN193" s="135"/>
      <c r="AHO193" s="135"/>
      <c r="AHP193" s="135"/>
      <c r="AHQ193" s="135"/>
      <c r="AHR193" s="135"/>
      <c r="AHS193" s="135"/>
      <c r="AHT193" s="135"/>
      <c r="AHU193" s="135"/>
      <c r="AHV193" s="135"/>
      <c r="AHW193" s="135"/>
      <c r="AHX193" s="135"/>
      <c r="AHY193" s="135"/>
      <c r="AHZ193" s="135"/>
      <c r="AIA193" s="135"/>
      <c r="AIB193" s="135"/>
      <c r="AIC193" s="135"/>
      <c r="AID193" s="135"/>
      <c r="AIE193" s="135"/>
      <c r="AIF193" s="135"/>
      <c r="AIG193" s="135"/>
      <c r="AIH193" s="135"/>
      <c r="AII193" s="135"/>
      <c r="AIJ193" s="135"/>
      <c r="AIK193" s="135"/>
      <c r="AIL193" s="135"/>
      <c r="AIM193" s="135"/>
      <c r="AIN193" s="135"/>
      <c r="AIO193" s="135"/>
      <c r="AIP193" s="135"/>
      <c r="AIQ193" s="135"/>
      <c r="AIR193" s="135"/>
      <c r="AIS193" s="135"/>
      <c r="AIT193" s="135"/>
      <c r="AIU193" s="135"/>
      <c r="AIV193" s="135"/>
      <c r="AIW193" s="135"/>
      <c r="AIX193" s="135"/>
      <c r="AIY193" s="135"/>
      <c r="AIZ193" s="135"/>
      <c r="AJA193" s="135"/>
      <c r="AJB193" s="135"/>
      <c r="AJC193" s="135"/>
      <c r="AJD193" s="135"/>
      <c r="AJE193" s="135"/>
      <c r="AJF193" s="135"/>
      <c r="AJG193" s="135"/>
      <c r="AJH193" s="135"/>
      <c r="AJI193" s="135"/>
      <c r="AJJ193" s="135"/>
      <c r="AJK193" s="135"/>
      <c r="AJL193" s="135"/>
      <c r="AJM193" s="135"/>
      <c r="AJN193" s="135"/>
      <c r="AJO193" s="135"/>
      <c r="AJP193" s="135"/>
      <c r="AJQ193" s="135"/>
      <c r="AJR193" s="135"/>
      <c r="AJS193" s="135"/>
      <c r="AJT193" s="135"/>
      <c r="AJU193" s="135"/>
      <c r="AJV193" s="135"/>
      <c r="AJW193" s="135"/>
      <c r="AJX193" s="135"/>
      <c r="AJY193" s="135"/>
      <c r="AJZ193" s="135"/>
      <c r="AKA193" s="135"/>
      <c r="AKB193" s="135"/>
      <c r="AKC193" s="135"/>
      <c r="AKD193" s="135"/>
      <c r="AKE193" s="135"/>
      <c r="AKF193" s="135"/>
      <c r="AKG193" s="135"/>
      <c r="AKH193" s="135"/>
      <c r="AKI193" s="135"/>
      <c r="AKJ193" s="135"/>
      <c r="AKK193" s="135"/>
      <c r="AKL193" s="135"/>
      <c r="AKM193" s="135"/>
      <c r="AKN193" s="135"/>
      <c r="AKO193" s="135"/>
      <c r="AKP193" s="135"/>
      <c r="AKQ193" s="135"/>
      <c r="AKR193" s="135"/>
      <c r="AKS193" s="135"/>
      <c r="AKT193" s="135"/>
      <c r="AKU193" s="135"/>
      <c r="AKV193" s="135"/>
      <c r="AKW193" s="135"/>
      <c r="AKX193" s="135"/>
      <c r="AKY193" s="135"/>
      <c r="AKZ193" s="135"/>
      <c r="ALA193" s="135"/>
      <c r="ALB193" s="135"/>
      <c r="ALC193" s="135"/>
      <c r="ALD193" s="135"/>
      <c r="ALE193" s="135"/>
      <c r="ALF193" s="135"/>
      <c r="ALG193" s="135"/>
      <c r="ALH193" s="135"/>
      <c r="ALI193" s="135"/>
      <c r="ALJ193" s="135"/>
      <c r="ALK193" s="135"/>
      <c r="ALL193" s="135"/>
      <c r="ALM193" s="135"/>
      <c r="ALN193" s="135"/>
      <c r="ALO193" s="135"/>
      <c r="ALP193" s="135"/>
      <c r="ALQ193" s="135"/>
      <c r="ALR193" s="135"/>
      <c r="ALS193" s="135"/>
      <c r="ALT193" s="135"/>
      <c r="ALU193" s="135"/>
      <c r="ALV193" s="135"/>
      <c r="ALW193" s="135"/>
      <c r="ALX193" s="135"/>
      <c r="ALY193" s="135"/>
      <c r="ALZ193" s="135"/>
      <c r="AMA193" s="135"/>
      <c r="AMB193" s="135"/>
      <c r="AMC193" s="135"/>
      <c r="AMD193" s="135"/>
      <c r="AME193" s="135"/>
      <c r="AMF193" s="135"/>
      <c r="AMG193" s="135"/>
      <c r="AMH193" s="135"/>
      <c r="AMI193" s="135"/>
      <c r="AMJ193" s="135"/>
      <c r="AMK193" s="135"/>
    </row>
    <row r="194" spans="1:1025" s="136" customFormat="1" ht="30">
      <c r="A194" s="134"/>
      <c r="B194" s="148" t="s">
        <v>330</v>
      </c>
      <c r="C194" s="224"/>
      <c r="D194" s="224"/>
      <c r="E194" s="224"/>
      <c r="F194" s="224"/>
      <c r="G194" s="224"/>
      <c r="H194" s="224"/>
      <c r="I194" s="224"/>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4"/>
      <c r="AF194" s="224"/>
      <c r="AG194" s="224"/>
      <c r="AH194" s="224"/>
      <c r="AI194" s="224"/>
      <c r="AJ194" s="224"/>
      <c r="AK194" s="224"/>
      <c r="AL194" s="224"/>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c r="CN194" s="135"/>
      <c r="CO194" s="135"/>
      <c r="CP194" s="135"/>
      <c r="CQ194" s="135"/>
      <c r="CR194" s="135"/>
      <c r="CS194" s="135"/>
      <c r="CT194" s="135"/>
      <c r="CU194" s="135"/>
      <c r="CV194" s="135"/>
      <c r="CW194" s="135"/>
      <c r="CX194" s="135"/>
      <c r="CY194" s="135"/>
      <c r="CZ194" s="135"/>
      <c r="DA194" s="135"/>
      <c r="DB194" s="135"/>
      <c r="DC194" s="135"/>
      <c r="DD194" s="135"/>
      <c r="DE194" s="135"/>
      <c r="DF194" s="135"/>
      <c r="DG194" s="135"/>
      <c r="DH194" s="135"/>
      <c r="DI194" s="135"/>
      <c r="DJ194" s="135"/>
      <c r="DK194" s="135"/>
      <c r="DL194" s="135"/>
      <c r="DM194" s="135"/>
      <c r="DN194" s="135"/>
      <c r="DO194" s="135"/>
      <c r="DP194" s="135"/>
      <c r="DQ194" s="135"/>
      <c r="DR194" s="135"/>
      <c r="DS194" s="135"/>
      <c r="DT194" s="135"/>
      <c r="DU194" s="135"/>
      <c r="DV194" s="135"/>
      <c r="DW194" s="135"/>
      <c r="DX194" s="135"/>
      <c r="DY194" s="135"/>
      <c r="DZ194" s="135"/>
      <c r="EA194" s="135"/>
      <c r="EB194" s="135"/>
      <c r="EC194" s="135"/>
      <c r="ED194" s="135"/>
      <c r="EE194" s="135"/>
      <c r="EF194" s="135"/>
      <c r="EG194" s="135"/>
      <c r="EH194" s="135"/>
      <c r="EI194" s="135"/>
      <c r="EJ194" s="135"/>
      <c r="EK194" s="135"/>
      <c r="EL194" s="135"/>
      <c r="EM194" s="135"/>
      <c r="EN194" s="135"/>
      <c r="EO194" s="135"/>
      <c r="EP194" s="135"/>
      <c r="EQ194" s="135"/>
      <c r="ER194" s="135"/>
      <c r="ES194" s="135"/>
      <c r="ET194" s="135"/>
      <c r="EU194" s="135"/>
      <c r="EV194" s="135"/>
      <c r="EW194" s="135"/>
      <c r="EX194" s="135"/>
      <c r="EY194" s="135"/>
      <c r="EZ194" s="135"/>
      <c r="FA194" s="135"/>
      <c r="FB194" s="135"/>
      <c r="FC194" s="135"/>
      <c r="FD194" s="135"/>
      <c r="FE194" s="135"/>
      <c r="FF194" s="135"/>
      <c r="FG194" s="135"/>
      <c r="FH194" s="135"/>
      <c r="FI194" s="135"/>
      <c r="FJ194" s="135"/>
      <c r="FK194" s="135"/>
      <c r="FL194" s="135"/>
      <c r="FM194" s="135"/>
      <c r="FN194" s="135"/>
      <c r="FO194" s="135"/>
      <c r="FP194" s="135"/>
      <c r="FQ194" s="135"/>
      <c r="FR194" s="135"/>
      <c r="FS194" s="135"/>
      <c r="FT194" s="135"/>
      <c r="FU194" s="135"/>
      <c r="FV194" s="135"/>
      <c r="FW194" s="135"/>
      <c r="FX194" s="135"/>
      <c r="FY194" s="135"/>
      <c r="FZ194" s="135"/>
      <c r="GA194" s="135"/>
      <c r="GB194" s="135"/>
      <c r="GC194" s="135"/>
      <c r="GD194" s="135"/>
      <c r="GE194" s="135"/>
      <c r="GF194" s="135"/>
      <c r="GG194" s="135"/>
      <c r="GH194" s="135"/>
      <c r="GI194" s="135"/>
      <c r="GJ194" s="135"/>
      <c r="GK194" s="135"/>
      <c r="GL194" s="135"/>
      <c r="GM194" s="135"/>
      <c r="GN194" s="135"/>
      <c r="GO194" s="135"/>
      <c r="GP194" s="135"/>
      <c r="GQ194" s="135"/>
      <c r="GR194" s="135"/>
      <c r="GS194" s="135"/>
      <c r="GT194" s="135"/>
      <c r="GU194" s="135"/>
      <c r="GV194" s="135"/>
      <c r="GW194" s="135"/>
      <c r="GX194" s="135"/>
      <c r="GY194" s="135"/>
      <c r="GZ194" s="135"/>
      <c r="HA194" s="135"/>
      <c r="HB194" s="135"/>
      <c r="HC194" s="135"/>
      <c r="HD194" s="135"/>
      <c r="HE194" s="135"/>
      <c r="HF194" s="135"/>
      <c r="HG194" s="135"/>
      <c r="HH194" s="135"/>
      <c r="HI194" s="135"/>
      <c r="HJ194" s="135"/>
      <c r="HK194" s="135"/>
      <c r="HL194" s="135"/>
      <c r="HM194" s="135"/>
      <c r="HN194" s="135"/>
      <c r="HO194" s="135"/>
      <c r="HP194" s="135"/>
      <c r="HQ194" s="135"/>
      <c r="HR194" s="135"/>
      <c r="HS194" s="135"/>
      <c r="HT194" s="135"/>
      <c r="HU194" s="135"/>
      <c r="HV194" s="135"/>
      <c r="HW194" s="135"/>
      <c r="HX194" s="135"/>
      <c r="HY194" s="135"/>
      <c r="HZ194" s="135"/>
      <c r="IA194" s="135"/>
      <c r="IB194" s="135"/>
      <c r="IC194" s="135"/>
      <c r="ID194" s="135"/>
      <c r="IE194" s="135"/>
      <c r="IF194" s="135"/>
      <c r="IG194" s="135"/>
      <c r="IH194" s="135"/>
      <c r="II194" s="135"/>
      <c r="IJ194" s="135"/>
      <c r="IK194" s="135"/>
      <c r="IL194" s="135"/>
      <c r="IM194" s="135"/>
      <c r="IN194" s="135"/>
      <c r="IO194" s="135"/>
      <c r="IP194" s="135"/>
      <c r="IQ194" s="135"/>
      <c r="IR194" s="135"/>
      <c r="IS194" s="135"/>
      <c r="IT194" s="135"/>
      <c r="IU194" s="135"/>
      <c r="IV194" s="135"/>
      <c r="IW194" s="135"/>
      <c r="IX194" s="135"/>
      <c r="IY194" s="135"/>
      <c r="IZ194" s="135"/>
      <c r="JA194" s="135"/>
      <c r="JB194" s="135"/>
      <c r="JC194" s="135"/>
      <c r="JD194" s="135"/>
      <c r="JE194" s="135"/>
      <c r="JF194" s="135"/>
      <c r="JG194" s="135"/>
      <c r="JH194" s="135"/>
      <c r="JI194" s="135"/>
      <c r="JJ194" s="135"/>
      <c r="JK194" s="135"/>
      <c r="JL194" s="135"/>
      <c r="JM194" s="135"/>
      <c r="JN194" s="135"/>
      <c r="JO194" s="135"/>
      <c r="JP194" s="135"/>
      <c r="JQ194" s="135"/>
      <c r="JR194" s="135"/>
      <c r="JS194" s="135"/>
      <c r="JT194" s="135"/>
      <c r="JU194" s="135"/>
      <c r="JV194" s="135"/>
      <c r="JW194" s="135"/>
      <c r="JX194" s="135"/>
      <c r="JY194" s="135"/>
      <c r="JZ194" s="135"/>
      <c r="KA194" s="135"/>
      <c r="KB194" s="135"/>
      <c r="KC194" s="135"/>
      <c r="KD194" s="135"/>
      <c r="KE194" s="135"/>
      <c r="KF194" s="135"/>
      <c r="KG194" s="135"/>
      <c r="KH194" s="135"/>
      <c r="KI194" s="135"/>
      <c r="KJ194" s="135"/>
      <c r="KK194" s="135"/>
      <c r="KL194" s="135"/>
      <c r="KM194" s="135"/>
      <c r="KN194" s="135"/>
      <c r="KO194" s="135"/>
      <c r="KP194" s="135"/>
      <c r="KQ194" s="135"/>
      <c r="KR194" s="135"/>
      <c r="KS194" s="135"/>
      <c r="KT194" s="135"/>
      <c r="KU194" s="135"/>
      <c r="KV194" s="135"/>
      <c r="KW194" s="135"/>
      <c r="KX194" s="135"/>
      <c r="KY194" s="135"/>
      <c r="KZ194" s="135"/>
      <c r="LA194" s="135"/>
      <c r="LB194" s="135"/>
      <c r="LC194" s="135"/>
      <c r="LD194" s="135"/>
      <c r="LE194" s="135"/>
      <c r="LF194" s="135"/>
      <c r="LG194" s="135"/>
      <c r="LH194" s="135"/>
      <c r="LI194" s="135"/>
      <c r="LJ194" s="135"/>
      <c r="LK194" s="135"/>
      <c r="LL194" s="135"/>
      <c r="LM194" s="135"/>
      <c r="LN194" s="135"/>
      <c r="LO194" s="135"/>
      <c r="LP194" s="135"/>
      <c r="LQ194" s="135"/>
      <c r="LR194" s="135"/>
      <c r="LS194" s="135"/>
      <c r="LT194" s="135"/>
      <c r="LU194" s="135"/>
      <c r="LV194" s="135"/>
      <c r="LW194" s="135"/>
      <c r="LX194" s="135"/>
      <c r="LY194" s="135"/>
      <c r="LZ194" s="135"/>
      <c r="MA194" s="135"/>
      <c r="MB194" s="135"/>
      <c r="MC194" s="135"/>
      <c r="MD194" s="135"/>
      <c r="ME194" s="135"/>
      <c r="MF194" s="135"/>
      <c r="MG194" s="135"/>
      <c r="MH194" s="135"/>
      <c r="MI194" s="135"/>
      <c r="MJ194" s="135"/>
      <c r="MK194" s="135"/>
      <c r="ML194" s="135"/>
      <c r="MM194" s="135"/>
      <c r="MN194" s="135"/>
      <c r="MO194" s="135"/>
      <c r="MP194" s="135"/>
      <c r="MQ194" s="135"/>
      <c r="MR194" s="135"/>
      <c r="MS194" s="135"/>
      <c r="MT194" s="135"/>
      <c r="MU194" s="135"/>
      <c r="MV194" s="135"/>
      <c r="MW194" s="135"/>
      <c r="MX194" s="135"/>
      <c r="MY194" s="135"/>
      <c r="MZ194" s="135"/>
      <c r="NA194" s="135"/>
      <c r="NB194" s="135"/>
      <c r="NC194" s="135"/>
      <c r="ND194" s="135"/>
      <c r="NE194" s="135"/>
      <c r="NF194" s="135"/>
      <c r="NG194" s="135"/>
      <c r="NH194" s="135"/>
      <c r="NI194" s="135"/>
      <c r="NJ194" s="135"/>
      <c r="NK194" s="135"/>
      <c r="NL194" s="135"/>
      <c r="NM194" s="135"/>
      <c r="NN194" s="135"/>
      <c r="NO194" s="135"/>
      <c r="NP194" s="135"/>
      <c r="NQ194" s="135"/>
      <c r="NR194" s="135"/>
      <c r="NS194" s="135"/>
      <c r="NT194" s="135"/>
      <c r="NU194" s="135"/>
      <c r="NV194" s="135"/>
      <c r="NW194" s="135"/>
      <c r="NX194" s="135"/>
      <c r="NY194" s="135"/>
      <c r="NZ194" s="135"/>
      <c r="OA194" s="135"/>
      <c r="OB194" s="135"/>
      <c r="OC194" s="135"/>
      <c r="OD194" s="135"/>
      <c r="OE194" s="135"/>
      <c r="OF194" s="135"/>
      <c r="OG194" s="135"/>
      <c r="OH194" s="135"/>
      <c r="OI194" s="135"/>
      <c r="OJ194" s="135"/>
      <c r="OK194" s="135"/>
      <c r="OL194" s="135"/>
      <c r="OM194" s="135"/>
      <c r="ON194" s="135"/>
      <c r="OO194" s="135"/>
      <c r="OP194" s="135"/>
      <c r="OQ194" s="135"/>
      <c r="OR194" s="135"/>
      <c r="OS194" s="135"/>
      <c r="OT194" s="135"/>
      <c r="OU194" s="135"/>
      <c r="OV194" s="135"/>
      <c r="OW194" s="135"/>
      <c r="OX194" s="135"/>
      <c r="OY194" s="135"/>
      <c r="OZ194" s="135"/>
      <c r="PA194" s="135"/>
      <c r="PB194" s="135"/>
      <c r="PC194" s="135"/>
      <c r="PD194" s="135"/>
      <c r="PE194" s="135"/>
      <c r="PF194" s="135"/>
      <c r="PG194" s="135"/>
      <c r="PH194" s="135"/>
      <c r="PI194" s="135"/>
      <c r="PJ194" s="135"/>
      <c r="PK194" s="135"/>
      <c r="PL194" s="135"/>
      <c r="PM194" s="135"/>
      <c r="PN194" s="135"/>
      <c r="PO194" s="135"/>
      <c r="PP194" s="135"/>
      <c r="PQ194" s="135"/>
      <c r="PR194" s="135"/>
      <c r="PS194" s="135"/>
      <c r="PT194" s="135"/>
      <c r="PU194" s="135"/>
      <c r="PV194" s="135"/>
      <c r="PW194" s="135"/>
      <c r="PX194" s="135"/>
      <c r="PY194" s="135"/>
      <c r="PZ194" s="135"/>
      <c r="QA194" s="135"/>
      <c r="QB194" s="135"/>
      <c r="QC194" s="135"/>
      <c r="QD194" s="135"/>
      <c r="QE194" s="135"/>
      <c r="QF194" s="135"/>
      <c r="QG194" s="135"/>
      <c r="QH194" s="135"/>
      <c r="QI194" s="135"/>
      <c r="QJ194" s="135"/>
      <c r="QK194" s="135"/>
      <c r="QL194" s="135"/>
      <c r="QM194" s="135"/>
      <c r="QN194" s="135"/>
      <c r="QO194" s="135"/>
      <c r="QP194" s="135"/>
      <c r="QQ194" s="135"/>
      <c r="QR194" s="135"/>
      <c r="QS194" s="135"/>
      <c r="QT194" s="135"/>
      <c r="QU194" s="135"/>
      <c r="QV194" s="135"/>
      <c r="QW194" s="135"/>
      <c r="QX194" s="135"/>
      <c r="QY194" s="135"/>
      <c r="QZ194" s="135"/>
      <c r="RA194" s="135"/>
      <c r="RB194" s="135"/>
      <c r="RC194" s="135"/>
      <c r="RD194" s="135"/>
      <c r="RE194" s="135"/>
      <c r="RF194" s="135"/>
      <c r="RG194" s="135"/>
      <c r="RH194" s="135"/>
      <c r="RI194" s="135"/>
      <c r="RJ194" s="135"/>
      <c r="RK194" s="135"/>
      <c r="RL194" s="135"/>
      <c r="RM194" s="135"/>
      <c r="RN194" s="135"/>
      <c r="RO194" s="135"/>
      <c r="RP194" s="135"/>
      <c r="RQ194" s="135"/>
      <c r="RR194" s="135"/>
      <c r="RS194" s="135"/>
      <c r="RT194" s="135"/>
      <c r="RU194" s="135"/>
      <c r="RV194" s="135"/>
      <c r="RW194" s="135"/>
      <c r="RX194" s="135"/>
      <c r="RY194" s="135"/>
      <c r="RZ194" s="135"/>
      <c r="SA194" s="135"/>
      <c r="SB194" s="135"/>
      <c r="SC194" s="135"/>
      <c r="SD194" s="135"/>
      <c r="SE194" s="135"/>
      <c r="SF194" s="135"/>
      <c r="SG194" s="135"/>
      <c r="SH194" s="135"/>
      <c r="SI194" s="135"/>
      <c r="SJ194" s="135"/>
      <c r="SK194" s="135"/>
      <c r="SL194" s="135"/>
      <c r="SM194" s="135"/>
      <c r="SN194" s="135"/>
      <c r="SO194" s="135"/>
      <c r="SP194" s="135"/>
      <c r="SQ194" s="135"/>
      <c r="SR194" s="135"/>
      <c r="SS194" s="135"/>
      <c r="ST194" s="135"/>
      <c r="SU194" s="135"/>
      <c r="SV194" s="135"/>
      <c r="SW194" s="135"/>
      <c r="SX194" s="135"/>
      <c r="SY194" s="135"/>
      <c r="SZ194" s="135"/>
      <c r="TA194" s="135"/>
      <c r="TB194" s="135"/>
      <c r="TC194" s="135"/>
      <c r="TD194" s="135"/>
      <c r="TE194" s="135"/>
      <c r="TF194" s="135"/>
      <c r="TG194" s="135"/>
      <c r="TH194" s="135"/>
      <c r="TI194" s="135"/>
      <c r="TJ194" s="135"/>
      <c r="TK194" s="135"/>
      <c r="TL194" s="135"/>
      <c r="TM194" s="135"/>
      <c r="TN194" s="135"/>
      <c r="TO194" s="135"/>
      <c r="TP194" s="135"/>
      <c r="TQ194" s="135"/>
      <c r="TR194" s="135"/>
      <c r="TS194" s="135"/>
      <c r="TT194" s="135"/>
      <c r="TU194" s="135"/>
      <c r="TV194" s="135"/>
      <c r="TW194" s="135"/>
      <c r="TX194" s="135"/>
      <c r="TY194" s="135"/>
      <c r="TZ194" s="135"/>
      <c r="UA194" s="135"/>
      <c r="UB194" s="135"/>
      <c r="UC194" s="135"/>
      <c r="UD194" s="135"/>
      <c r="UE194" s="135"/>
      <c r="UF194" s="135"/>
      <c r="UG194" s="135"/>
      <c r="UH194" s="135"/>
      <c r="UI194" s="135"/>
      <c r="UJ194" s="135"/>
      <c r="UK194" s="135"/>
      <c r="UL194" s="135"/>
      <c r="UM194" s="135"/>
      <c r="UN194" s="135"/>
      <c r="UO194" s="135"/>
      <c r="UP194" s="135"/>
      <c r="UQ194" s="135"/>
      <c r="UR194" s="135"/>
      <c r="US194" s="135"/>
      <c r="UT194" s="135"/>
      <c r="UU194" s="135"/>
      <c r="UV194" s="135"/>
      <c r="UW194" s="135"/>
      <c r="UX194" s="135"/>
      <c r="UY194" s="135"/>
      <c r="UZ194" s="135"/>
      <c r="VA194" s="135"/>
      <c r="VB194" s="135"/>
      <c r="VC194" s="135"/>
      <c r="VD194" s="135"/>
      <c r="VE194" s="135"/>
      <c r="VF194" s="135"/>
      <c r="VG194" s="135"/>
      <c r="VH194" s="135"/>
      <c r="VI194" s="135"/>
      <c r="VJ194" s="135"/>
      <c r="VK194" s="135"/>
      <c r="VL194" s="135"/>
      <c r="VM194" s="135"/>
      <c r="VN194" s="135"/>
      <c r="VO194" s="135"/>
      <c r="VP194" s="135"/>
      <c r="VQ194" s="135"/>
      <c r="VR194" s="135"/>
      <c r="VS194" s="135"/>
      <c r="VT194" s="135"/>
      <c r="VU194" s="135"/>
      <c r="VV194" s="135"/>
      <c r="VW194" s="135"/>
      <c r="VX194" s="135"/>
      <c r="VY194" s="135"/>
      <c r="VZ194" s="135"/>
      <c r="WA194" s="135"/>
      <c r="WB194" s="135"/>
      <c r="WC194" s="135"/>
      <c r="WD194" s="135"/>
      <c r="WE194" s="135"/>
      <c r="WF194" s="135"/>
      <c r="WG194" s="135"/>
      <c r="WH194" s="135"/>
      <c r="WI194" s="135"/>
      <c r="WJ194" s="135"/>
      <c r="WK194" s="135"/>
      <c r="WL194" s="135"/>
      <c r="WM194" s="135"/>
      <c r="WN194" s="135"/>
      <c r="WO194" s="135"/>
      <c r="WP194" s="135"/>
      <c r="WQ194" s="135"/>
      <c r="WR194" s="135"/>
      <c r="WS194" s="135"/>
      <c r="WT194" s="135"/>
      <c r="WU194" s="135"/>
      <c r="WV194" s="135"/>
      <c r="WW194" s="135"/>
      <c r="WX194" s="135"/>
      <c r="WY194" s="135"/>
      <c r="WZ194" s="135"/>
      <c r="XA194" s="135"/>
      <c r="XB194" s="135"/>
      <c r="XC194" s="135"/>
      <c r="XD194" s="135"/>
      <c r="XE194" s="135"/>
      <c r="XF194" s="135"/>
      <c r="XG194" s="135"/>
      <c r="XH194" s="135"/>
      <c r="XI194" s="135"/>
      <c r="XJ194" s="135"/>
      <c r="XK194" s="135"/>
      <c r="XL194" s="135"/>
      <c r="XM194" s="135"/>
      <c r="XN194" s="135"/>
      <c r="XO194" s="135"/>
      <c r="XP194" s="135"/>
      <c r="XQ194" s="135"/>
      <c r="XR194" s="135"/>
      <c r="XS194" s="135"/>
      <c r="XT194" s="135"/>
      <c r="XU194" s="135"/>
      <c r="XV194" s="135"/>
      <c r="XW194" s="135"/>
      <c r="XX194" s="135"/>
      <c r="XY194" s="135"/>
      <c r="XZ194" s="135"/>
      <c r="YA194" s="135"/>
      <c r="YB194" s="135"/>
      <c r="YC194" s="135"/>
      <c r="YD194" s="135"/>
      <c r="YE194" s="135"/>
      <c r="YF194" s="135"/>
      <c r="YG194" s="135"/>
      <c r="YH194" s="135"/>
      <c r="YI194" s="135"/>
      <c r="YJ194" s="135"/>
      <c r="YK194" s="135"/>
      <c r="YL194" s="135"/>
      <c r="YM194" s="135"/>
      <c r="YN194" s="135"/>
      <c r="YO194" s="135"/>
      <c r="YP194" s="135"/>
      <c r="YQ194" s="135"/>
      <c r="YR194" s="135"/>
      <c r="YS194" s="135"/>
      <c r="YT194" s="135"/>
      <c r="YU194" s="135"/>
      <c r="YV194" s="135"/>
      <c r="YW194" s="135"/>
      <c r="YX194" s="135"/>
      <c r="YY194" s="135"/>
      <c r="YZ194" s="135"/>
      <c r="ZA194" s="135"/>
      <c r="ZB194" s="135"/>
      <c r="ZC194" s="135"/>
      <c r="ZD194" s="135"/>
      <c r="ZE194" s="135"/>
      <c r="ZF194" s="135"/>
      <c r="ZG194" s="135"/>
      <c r="ZH194" s="135"/>
      <c r="ZI194" s="135"/>
      <c r="ZJ194" s="135"/>
      <c r="ZK194" s="135"/>
      <c r="ZL194" s="135"/>
      <c r="ZM194" s="135"/>
      <c r="ZN194" s="135"/>
      <c r="ZO194" s="135"/>
      <c r="ZP194" s="135"/>
      <c r="ZQ194" s="135"/>
      <c r="ZR194" s="135"/>
      <c r="ZS194" s="135"/>
      <c r="ZT194" s="135"/>
      <c r="ZU194" s="135"/>
      <c r="ZV194" s="135"/>
      <c r="ZW194" s="135"/>
      <c r="ZX194" s="135"/>
      <c r="ZY194" s="135"/>
      <c r="ZZ194" s="135"/>
      <c r="AAA194" s="135"/>
      <c r="AAB194" s="135"/>
      <c r="AAC194" s="135"/>
      <c r="AAD194" s="135"/>
      <c r="AAE194" s="135"/>
      <c r="AAF194" s="135"/>
      <c r="AAG194" s="135"/>
      <c r="AAH194" s="135"/>
      <c r="AAI194" s="135"/>
      <c r="AAJ194" s="135"/>
      <c r="AAK194" s="135"/>
      <c r="AAL194" s="135"/>
      <c r="AAM194" s="135"/>
      <c r="AAN194" s="135"/>
      <c r="AAO194" s="135"/>
      <c r="AAP194" s="135"/>
      <c r="AAQ194" s="135"/>
      <c r="AAR194" s="135"/>
      <c r="AAS194" s="135"/>
      <c r="AAT194" s="135"/>
      <c r="AAU194" s="135"/>
      <c r="AAV194" s="135"/>
      <c r="AAW194" s="135"/>
      <c r="AAX194" s="135"/>
      <c r="AAY194" s="135"/>
      <c r="AAZ194" s="135"/>
      <c r="ABA194" s="135"/>
      <c r="ABB194" s="135"/>
      <c r="ABC194" s="135"/>
      <c r="ABD194" s="135"/>
      <c r="ABE194" s="135"/>
      <c r="ABF194" s="135"/>
      <c r="ABG194" s="135"/>
      <c r="ABH194" s="135"/>
      <c r="ABI194" s="135"/>
      <c r="ABJ194" s="135"/>
      <c r="ABK194" s="135"/>
      <c r="ABL194" s="135"/>
      <c r="ABM194" s="135"/>
      <c r="ABN194" s="135"/>
      <c r="ABO194" s="135"/>
      <c r="ABP194" s="135"/>
      <c r="ABQ194" s="135"/>
      <c r="ABR194" s="135"/>
      <c r="ABS194" s="135"/>
      <c r="ABT194" s="135"/>
      <c r="ABU194" s="135"/>
      <c r="ABV194" s="135"/>
      <c r="ABW194" s="135"/>
      <c r="ABX194" s="135"/>
      <c r="ABY194" s="135"/>
      <c r="ABZ194" s="135"/>
      <c r="ACA194" s="135"/>
      <c r="ACB194" s="135"/>
      <c r="ACC194" s="135"/>
      <c r="ACD194" s="135"/>
      <c r="ACE194" s="135"/>
      <c r="ACF194" s="135"/>
      <c r="ACG194" s="135"/>
      <c r="ACH194" s="135"/>
      <c r="ACI194" s="135"/>
      <c r="ACJ194" s="135"/>
      <c r="ACK194" s="135"/>
      <c r="ACL194" s="135"/>
      <c r="ACM194" s="135"/>
      <c r="ACN194" s="135"/>
      <c r="ACO194" s="135"/>
      <c r="ACP194" s="135"/>
      <c r="ACQ194" s="135"/>
      <c r="ACR194" s="135"/>
      <c r="ACS194" s="135"/>
      <c r="ACT194" s="135"/>
      <c r="ACU194" s="135"/>
      <c r="ACV194" s="135"/>
      <c r="ACW194" s="135"/>
      <c r="ACX194" s="135"/>
      <c r="ACY194" s="135"/>
      <c r="ACZ194" s="135"/>
      <c r="ADA194" s="135"/>
      <c r="ADB194" s="135"/>
      <c r="ADC194" s="135"/>
      <c r="ADD194" s="135"/>
      <c r="ADE194" s="135"/>
      <c r="ADF194" s="135"/>
      <c r="ADG194" s="135"/>
      <c r="ADH194" s="135"/>
      <c r="ADI194" s="135"/>
      <c r="ADJ194" s="135"/>
      <c r="ADK194" s="135"/>
      <c r="ADL194" s="135"/>
      <c r="ADM194" s="135"/>
      <c r="ADN194" s="135"/>
      <c r="ADO194" s="135"/>
      <c r="ADP194" s="135"/>
      <c r="ADQ194" s="135"/>
      <c r="ADR194" s="135"/>
      <c r="ADS194" s="135"/>
      <c r="ADT194" s="135"/>
      <c r="ADU194" s="135"/>
      <c r="ADV194" s="135"/>
      <c r="ADW194" s="135"/>
      <c r="ADX194" s="135"/>
      <c r="ADY194" s="135"/>
      <c r="ADZ194" s="135"/>
      <c r="AEA194" s="135"/>
      <c r="AEB194" s="135"/>
      <c r="AEC194" s="135"/>
      <c r="AED194" s="135"/>
      <c r="AEE194" s="135"/>
      <c r="AEF194" s="135"/>
      <c r="AEG194" s="135"/>
      <c r="AEH194" s="135"/>
      <c r="AEI194" s="135"/>
      <c r="AEJ194" s="135"/>
      <c r="AEK194" s="135"/>
      <c r="AEL194" s="135"/>
      <c r="AEM194" s="135"/>
      <c r="AEN194" s="135"/>
      <c r="AEO194" s="135"/>
      <c r="AEP194" s="135"/>
      <c r="AEQ194" s="135"/>
      <c r="AER194" s="135"/>
      <c r="AES194" s="135"/>
      <c r="AET194" s="135"/>
      <c r="AEU194" s="135"/>
      <c r="AEV194" s="135"/>
      <c r="AEW194" s="135"/>
      <c r="AEX194" s="135"/>
      <c r="AEY194" s="135"/>
      <c r="AEZ194" s="135"/>
      <c r="AFA194" s="135"/>
      <c r="AFB194" s="135"/>
      <c r="AFC194" s="135"/>
      <c r="AFD194" s="135"/>
      <c r="AFE194" s="135"/>
      <c r="AFF194" s="135"/>
      <c r="AFG194" s="135"/>
      <c r="AFH194" s="135"/>
      <c r="AFI194" s="135"/>
      <c r="AFJ194" s="135"/>
      <c r="AFK194" s="135"/>
      <c r="AFL194" s="135"/>
      <c r="AFM194" s="135"/>
      <c r="AFN194" s="135"/>
      <c r="AFO194" s="135"/>
      <c r="AFP194" s="135"/>
      <c r="AFQ194" s="135"/>
      <c r="AFR194" s="135"/>
      <c r="AFS194" s="135"/>
      <c r="AFT194" s="135"/>
      <c r="AFU194" s="135"/>
      <c r="AFV194" s="135"/>
      <c r="AFW194" s="135"/>
      <c r="AFX194" s="135"/>
      <c r="AFY194" s="135"/>
      <c r="AFZ194" s="135"/>
      <c r="AGA194" s="135"/>
      <c r="AGB194" s="135"/>
      <c r="AGC194" s="135"/>
      <c r="AGD194" s="135"/>
      <c r="AGE194" s="135"/>
      <c r="AGF194" s="135"/>
      <c r="AGG194" s="135"/>
      <c r="AGH194" s="135"/>
      <c r="AGI194" s="135"/>
      <c r="AGJ194" s="135"/>
      <c r="AGK194" s="135"/>
      <c r="AGL194" s="135"/>
      <c r="AGM194" s="135"/>
      <c r="AGN194" s="135"/>
      <c r="AGO194" s="135"/>
      <c r="AGP194" s="135"/>
      <c r="AGQ194" s="135"/>
      <c r="AGR194" s="135"/>
      <c r="AGS194" s="135"/>
      <c r="AGT194" s="135"/>
      <c r="AGU194" s="135"/>
      <c r="AGV194" s="135"/>
      <c r="AGW194" s="135"/>
      <c r="AGX194" s="135"/>
      <c r="AGY194" s="135"/>
      <c r="AGZ194" s="135"/>
      <c r="AHA194" s="135"/>
      <c r="AHB194" s="135"/>
      <c r="AHC194" s="135"/>
      <c r="AHD194" s="135"/>
      <c r="AHE194" s="135"/>
      <c r="AHF194" s="135"/>
      <c r="AHG194" s="135"/>
      <c r="AHH194" s="135"/>
      <c r="AHI194" s="135"/>
      <c r="AHJ194" s="135"/>
      <c r="AHK194" s="135"/>
      <c r="AHL194" s="135"/>
      <c r="AHM194" s="135"/>
      <c r="AHN194" s="135"/>
      <c r="AHO194" s="135"/>
      <c r="AHP194" s="135"/>
      <c r="AHQ194" s="135"/>
      <c r="AHR194" s="135"/>
      <c r="AHS194" s="135"/>
      <c r="AHT194" s="135"/>
      <c r="AHU194" s="135"/>
      <c r="AHV194" s="135"/>
      <c r="AHW194" s="135"/>
      <c r="AHX194" s="135"/>
      <c r="AHY194" s="135"/>
      <c r="AHZ194" s="135"/>
      <c r="AIA194" s="135"/>
      <c r="AIB194" s="135"/>
      <c r="AIC194" s="135"/>
      <c r="AID194" s="135"/>
      <c r="AIE194" s="135"/>
      <c r="AIF194" s="135"/>
      <c r="AIG194" s="135"/>
      <c r="AIH194" s="135"/>
      <c r="AII194" s="135"/>
      <c r="AIJ194" s="135"/>
      <c r="AIK194" s="135"/>
      <c r="AIL194" s="135"/>
      <c r="AIM194" s="135"/>
      <c r="AIN194" s="135"/>
      <c r="AIO194" s="135"/>
      <c r="AIP194" s="135"/>
      <c r="AIQ194" s="135"/>
      <c r="AIR194" s="135"/>
      <c r="AIS194" s="135"/>
      <c r="AIT194" s="135"/>
      <c r="AIU194" s="135"/>
      <c r="AIV194" s="135"/>
      <c r="AIW194" s="135"/>
      <c r="AIX194" s="135"/>
      <c r="AIY194" s="135"/>
      <c r="AIZ194" s="135"/>
      <c r="AJA194" s="135"/>
      <c r="AJB194" s="135"/>
      <c r="AJC194" s="135"/>
      <c r="AJD194" s="135"/>
      <c r="AJE194" s="135"/>
      <c r="AJF194" s="135"/>
      <c r="AJG194" s="135"/>
      <c r="AJH194" s="135"/>
      <c r="AJI194" s="135"/>
      <c r="AJJ194" s="135"/>
      <c r="AJK194" s="135"/>
      <c r="AJL194" s="135"/>
      <c r="AJM194" s="135"/>
      <c r="AJN194" s="135"/>
      <c r="AJO194" s="135"/>
      <c r="AJP194" s="135"/>
      <c r="AJQ194" s="135"/>
      <c r="AJR194" s="135"/>
      <c r="AJS194" s="135"/>
      <c r="AJT194" s="135"/>
      <c r="AJU194" s="135"/>
      <c r="AJV194" s="135"/>
      <c r="AJW194" s="135"/>
      <c r="AJX194" s="135"/>
      <c r="AJY194" s="135"/>
      <c r="AJZ194" s="135"/>
      <c r="AKA194" s="135"/>
      <c r="AKB194" s="135"/>
      <c r="AKC194" s="135"/>
      <c r="AKD194" s="135"/>
      <c r="AKE194" s="135"/>
      <c r="AKF194" s="135"/>
      <c r="AKG194" s="135"/>
      <c r="AKH194" s="135"/>
      <c r="AKI194" s="135"/>
      <c r="AKJ194" s="135"/>
      <c r="AKK194" s="135"/>
      <c r="AKL194" s="135"/>
      <c r="AKM194" s="135"/>
      <c r="AKN194" s="135"/>
      <c r="AKO194" s="135"/>
      <c r="AKP194" s="135"/>
      <c r="AKQ194" s="135"/>
      <c r="AKR194" s="135"/>
      <c r="AKS194" s="135"/>
      <c r="AKT194" s="135"/>
      <c r="AKU194" s="135"/>
      <c r="AKV194" s="135"/>
      <c r="AKW194" s="135"/>
      <c r="AKX194" s="135"/>
      <c r="AKY194" s="135"/>
      <c r="AKZ194" s="135"/>
      <c r="ALA194" s="135"/>
      <c r="ALB194" s="135"/>
      <c r="ALC194" s="135"/>
      <c r="ALD194" s="135"/>
      <c r="ALE194" s="135"/>
      <c r="ALF194" s="135"/>
      <c r="ALG194" s="135"/>
      <c r="ALH194" s="135"/>
      <c r="ALI194" s="135"/>
      <c r="ALJ194" s="135"/>
      <c r="ALK194" s="135"/>
      <c r="ALL194" s="135"/>
      <c r="ALM194" s="135"/>
      <c r="ALN194" s="135"/>
      <c r="ALO194" s="135"/>
      <c r="ALP194" s="135"/>
      <c r="ALQ194" s="135"/>
      <c r="ALR194" s="135"/>
      <c r="ALS194" s="135"/>
      <c r="ALT194" s="135"/>
      <c r="ALU194" s="135"/>
      <c r="ALV194" s="135"/>
      <c r="ALW194" s="135"/>
      <c r="ALX194" s="135"/>
      <c r="ALY194" s="135"/>
      <c r="ALZ194" s="135"/>
      <c r="AMA194" s="135"/>
      <c r="AMB194" s="135"/>
      <c r="AMC194" s="135"/>
      <c r="AMD194" s="135"/>
      <c r="AME194" s="135"/>
      <c r="AMF194" s="135"/>
      <c r="AMG194" s="135"/>
      <c r="AMH194" s="135"/>
      <c r="AMI194" s="135"/>
      <c r="AMJ194" s="135"/>
      <c r="AMK194" s="135"/>
    </row>
    <row r="195" spans="1:1025" s="136" customFormat="1" ht="75">
      <c r="A195" s="141"/>
      <c r="B195" s="173" t="s">
        <v>331</v>
      </c>
      <c r="C195" s="157" t="s">
        <v>301</v>
      </c>
      <c r="D195" s="157" t="s">
        <v>332</v>
      </c>
      <c r="E195" s="157" t="s">
        <v>333</v>
      </c>
      <c r="F195" s="157" t="s">
        <v>334</v>
      </c>
      <c r="G195" s="157" t="s">
        <v>335</v>
      </c>
      <c r="H195" s="157" t="s">
        <v>336</v>
      </c>
      <c r="I195" s="157" t="s">
        <v>301</v>
      </c>
      <c r="J195" s="157" t="s">
        <v>332</v>
      </c>
      <c r="K195" s="157" t="s">
        <v>333</v>
      </c>
      <c r="L195" s="157" t="s">
        <v>334</v>
      </c>
      <c r="M195" s="157" t="s">
        <v>335</v>
      </c>
      <c r="N195" s="157" t="s">
        <v>336</v>
      </c>
      <c r="O195" s="157" t="s">
        <v>301</v>
      </c>
      <c r="P195" s="157" t="s">
        <v>332</v>
      </c>
      <c r="Q195" s="157" t="s">
        <v>333</v>
      </c>
      <c r="R195" s="157" t="s">
        <v>334</v>
      </c>
      <c r="S195" s="157" t="s">
        <v>335</v>
      </c>
      <c r="T195" s="157" t="s">
        <v>336</v>
      </c>
      <c r="U195" s="157" t="s">
        <v>301</v>
      </c>
      <c r="V195" s="157" t="s">
        <v>332</v>
      </c>
      <c r="W195" s="157" t="s">
        <v>333</v>
      </c>
      <c r="X195" s="157" t="s">
        <v>334</v>
      </c>
      <c r="Y195" s="157" t="s">
        <v>335</v>
      </c>
      <c r="Z195" s="157" t="s">
        <v>336</v>
      </c>
      <c r="AA195" s="157" t="s">
        <v>301</v>
      </c>
      <c r="AB195" s="157" t="s">
        <v>332</v>
      </c>
      <c r="AC195" s="157" t="s">
        <v>333</v>
      </c>
      <c r="AD195" s="157" t="s">
        <v>334</v>
      </c>
      <c r="AE195" s="157" t="s">
        <v>335</v>
      </c>
      <c r="AF195" s="157" t="s">
        <v>336</v>
      </c>
      <c r="AG195" s="157" t="s">
        <v>301</v>
      </c>
      <c r="AH195" s="157" t="s">
        <v>332</v>
      </c>
      <c r="AI195" s="157" t="s">
        <v>333</v>
      </c>
      <c r="AJ195" s="157" t="s">
        <v>334</v>
      </c>
      <c r="AK195" s="157" t="s">
        <v>335</v>
      </c>
      <c r="AL195" s="157" t="s">
        <v>336</v>
      </c>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2"/>
      <c r="BW195" s="142"/>
      <c r="BX195" s="142"/>
      <c r="BY195" s="142"/>
      <c r="BZ195" s="142"/>
      <c r="CA195" s="142"/>
      <c r="CB195" s="142"/>
      <c r="CC195" s="142"/>
      <c r="CD195" s="142"/>
      <c r="CE195" s="142"/>
      <c r="CF195" s="142"/>
      <c r="CG195" s="142"/>
      <c r="CH195" s="142"/>
      <c r="CI195" s="142"/>
      <c r="CJ195" s="142"/>
      <c r="CK195" s="142"/>
      <c r="CL195" s="142"/>
      <c r="CM195" s="142"/>
      <c r="CN195" s="142"/>
      <c r="CO195" s="142"/>
      <c r="CP195" s="142"/>
      <c r="CQ195" s="142"/>
      <c r="CR195" s="142"/>
      <c r="CS195" s="142"/>
      <c r="CT195" s="142"/>
      <c r="CU195" s="142"/>
      <c r="CV195" s="142"/>
      <c r="CW195" s="142"/>
      <c r="CX195" s="142"/>
      <c r="CY195" s="142"/>
      <c r="CZ195" s="142"/>
      <c r="DA195" s="142"/>
      <c r="DB195" s="142"/>
      <c r="DC195" s="142"/>
      <c r="DD195" s="142"/>
      <c r="DE195" s="142"/>
      <c r="DF195" s="142"/>
      <c r="DG195" s="142"/>
      <c r="DH195" s="142"/>
      <c r="DI195" s="142"/>
      <c r="DJ195" s="142"/>
      <c r="DK195" s="142"/>
      <c r="DL195" s="142"/>
      <c r="DM195" s="142"/>
      <c r="DN195" s="142"/>
      <c r="DO195" s="142"/>
      <c r="DP195" s="142"/>
      <c r="DQ195" s="142"/>
      <c r="DR195" s="142"/>
      <c r="DS195" s="142"/>
      <c r="DT195" s="142"/>
      <c r="DU195" s="142"/>
      <c r="DV195" s="142"/>
      <c r="DW195" s="142"/>
      <c r="DX195" s="142"/>
      <c r="DY195" s="142"/>
      <c r="DZ195" s="142"/>
      <c r="EA195" s="142"/>
      <c r="EB195" s="142"/>
      <c r="EC195" s="142"/>
      <c r="ED195" s="142"/>
      <c r="EE195" s="142"/>
      <c r="EF195" s="142"/>
      <c r="EG195" s="142"/>
      <c r="EH195" s="142"/>
      <c r="EI195" s="142"/>
      <c r="EJ195" s="142"/>
      <c r="EK195" s="142"/>
      <c r="EL195" s="142"/>
      <c r="EM195" s="142"/>
      <c r="EN195" s="142"/>
      <c r="EO195" s="142"/>
      <c r="EP195" s="142"/>
      <c r="EQ195" s="142"/>
      <c r="ER195" s="142"/>
      <c r="ES195" s="142"/>
      <c r="ET195" s="142"/>
      <c r="EU195" s="142"/>
      <c r="EV195" s="142"/>
      <c r="EW195" s="142"/>
      <c r="EX195" s="142"/>
      <c r="EY195" s="142"/>
      <c r="EZ195" s="142"/>
      <c r="FA195" s="142"/>
      <c r="FB195" s="142"/>
      <c r="FC195" s="142"/>
      <c r="FD195" s="142"/>
      <c r="FE195" s="142"/>
      <c r="FF195" s="142"/>
      <c r="FG195" s="142"/>
      <c r="FH195" s="142"/>
      <c r="FI195" s="142"/>
      <c r="FJ195" s="142"/>
      <c r="FK195" s="142"/>
      <c r="FL195" s="142"/>
      <c r="FM195" s="142"/>
      <c r="FN195" s="142"/>
      <c r="FO195" s="142"/>
      <c r="FP195" s="142"/>
      <c r="FQ195" s="142"/>
      <c r="FR195" s="142"/>
      <c r="FS195" s="142"/>
      <c r="FT195" s="142"/>
      <c r="FU195" s="142"/>
      <c r="FV195" s="142"/>
      <c r="FW195" s="142"/>
      <c r="FX195" s="142"/>
      <c r="FY195" s="142"/>
      <c r="FZ195" s="142"/>
      <c r="GA195" s="142"/>
      <c r="GB195" s="142"/>
      <c r="GC195" s="142"/>
      <c r="GD195" s="142"/>
      <c r="GE195" s="142"/>
      <c r="GF195" s="142"/>
      <c r="GG195" s="142"/>
      <c r="GH195" s="142"/>
      <c r="GI195" s="142"/>
      <c r="GJ195" s="142"/>
      <c r="GK195" s="142"/>
      <c r="GL195" s="142"/>
      <c r="GM195" s="142"/>
      <c r="GN195" s="142"/>
      <c r="GO195" s="142"/>
      <c r="GP195" s="142"/>
      <c r="GQ195" s="142"/>
      <c r="GR195" s="142"/>
      <c r="GS195" s="142"/>
      <c r="GT195" s="142"/>
      <c r="GU195" s="142"/>
      <c r="GV195" s="142"/>
      <c r="GW195" s="142"/>
      <c r="GX195" s="142"/>
      <c r="GY195" s="142"/>
      <c r="GZ195" s="142"/>
      <c r="HA195" s="142"/>
      <c r="HB195" s="142"/>
      <c r="HC195" s="142"/>
      <c r="HD195" s="142"/>
      <c r="HE195" s="142"/>
      <c r="HF195" s="142"/>
      <c r="HG195" s="142"/>
      <c r="HH195" s="142"/>
      <c r="HI195" s="142"/>
      <c r="HJ195" s="142"/>
      <c r="HK195" s="142"/>
      <c r="HL195" s="142"/>
      <c r="HM195" s="142"/>
      <c r="HN195" s="142"/>
      <c r="HO195" s="142"/>
      <c r="HP195" s="142"/>
      <c r="HQ195" s="142"/>
      <c r="HR195" s="142"/>
      <c r="HS195" s="142"/>
      <c r="HT195" s="142"/>
      <c r="HU195" s="142"/>
      <c r="HV195" s="142"/>
      <c r="HW195" s="142"/>
      <c r="HX195" s="142"/>
      <c r="HY195" s="142"/>
      <c r="HZ195" s="142"/>
      <c r="IA195" s="142"/>
      <c r="IB195" s="142"/>
      <c r="IC195" s="142"/>
      <c r="ID195" s="142"/>
      <c r="IE195" s="142"/>
      <c r="IF195" s="142"/>
      <c r="IG195" s="142"/>
      <c r="IH195" s="142"/>
      <c r="II195" s="142"/>
      <c r="IJ195" s="142"/>
      <c r="IK195" s="142"/>
      <c r="IL195" s="142"/>
      <c r="IM195" s="142"/>
      <c r="IN195" s="142"/>
      <c r="IO195" s="142"/>
      <c r="IP195" s="142"/>
      <c r="IQ195" s="142"/>
      <c r="IR195" s="142"/>
      <c r="IS195" s="142"/>
      <c r="IT195" s="142"/>
      <c r="IU195" s="142"/>
      <c r="IV195" s="142"/>
      <c r="IW195" s="142"/>
      <c r="IX195" s="142"/>
      <c r="IY195" s="142"/>
      <c r="IZ195" s="142"/>
      <c r="JA195" s="142"/>
      <c r="JB195" s="142"/>
      <c r="JC195" s="142"/>
      <c r="JD195" s="142"/>
      <c r="JE195" s="142"/>
      <c r="JF195" s="142"/>
      <c r="JG195" s="142"/>
      <c r="JH195" s="142"/>
      <c r="JI195" s="142"/>
      <c r="JJ195" s="142"/>
      <c r="JK195" s="142"/>
      <c r="JL195" s="142"/>
      <c r="JM195" s="142"/>
      <c r="JN195" s="142"/>
      <c r="JO195" s="142"/>
      <c r="JP195" s="142"/>
      <c r="JQ195" s="142"/>
      <c r="JR195" s="142"/>
      <c r="JS195" s="142"/>
      <c r="JT195" s="142"/>
      <c r="JU195" s="142"/>
      <c r="JV195" s="142"/>
      <c r="JW195" s="142"/>
      <c r="JX195" s="142"/>
      <c r="JY195" s="142"/>
      <c r="JZ195" s="142"/>
      <c r="KA195" s="142"/>
      <c r="KB195" s="142"/>
      <c r="KC195" s="142"/>
      <c r="KD195" s="142"/>
      <c r="KE195" s="142"/>
      <c r="KF195" s="142"/>
      <c r="KG195" s="142"/>
      <c r="KH195" s="142"/>
      <c r="KI195" s="142"/>
      <c r="KJ195" s="142"/>
      <c r="KK195" s="142"/>
      <c r="KL195" s="142"/>
      <c r="KM195" s="142"/>
      <c r="KN195" s="142"/>
      <c r="KO195" s="142"/>
      <c r="KP195" s="142"/>
      <c r="KQ195" s="142"/>
      <c r="KR195" s="142"/>
      <c r="KS195" s="142"/>
      <c r="KT195" s="142"/>
      <c r="KU195" s="142"/>
      <c r="KV195" s="142"/>
      <c r="KW195" s="142"/>
      <c r="KX195" s="142"/>
      <c r="KY195" s="142"/>
      <c r="KZ195" s="142"/>
      <c r="LA195" s="142"/>
      <c r="LB195" s="142"/>
      <c r="LC195" s="142"/>
      <c r="LD195" s="142"/>
      <c r="LE195" s="142"/>
      <c r="LF195" s="142"/>
      <c r="LG195" s="142"/>
      <c r="LH195" s="142"/>
      <c r="LI195" s="142"/>
      <c r="LJ195" s="142"/>
      <c r="LK195" s="142"/>
      <c r="LL195" s="142"/>
      <c r="LM195" s="142"/>
      <c r="LN195" s="142"/>
      <c r="LO195" s="142"/>
      <c r="LP195" s="142"/>
      <c r="LQ195" s="142"/>
      <c r="LR195" s="142"/>
      <c r="LS195" s="142"/>
      <c r="LT195" s="142"/>
      <c r="LU195" s="142"/>
      <c r="LV195" s="142"/>
      <c r="LW195" s="142"/>
      <c r="LX195" s="142"/>
      <c r="LY195" s="142"/>
      <c r="LZ195" s="142"/>
      <c r="MA195" s="142"/>
      <c r="MB195" s="142"/>
      <c r="MC195" s="142"/>
      <c r="MD195" s="142"/>
      <c r="ME195" s="142"/>
      <c r="MF195" s="142"/>
      <c r="MG195" s="142"/>
      <c r="MH195" s="142"/>
      <c r="MI195" s="142"/>
      <c r="MJ195" s="142"/>
      <c r="MK195" s="142"/>
      <c r="ML195" s="142"/>
      <c r="MM195" s="142"/>
      <c r="MN195" s="142"/>
      <c r="MO195" s="142"/>
      <c r="MP195" s="142"/>
      <c r="MQ195" s="142"/>
      <c r="MR195" s="142"/>
      <c r="MS195" s="142"/>
      <c r="MT195" s="142"/>
      <c r="MU195" s="142"/>
      <c r="MV195" s="142"/>
      <c r="MW195" s="142"/>
      <c r="MX195" s="142"/>
      <c r="MY195" s="142"/>
      <c r="MZ195" s="142"/>
      <c r="NA195" s="142"/>
      <c r="NB195" s="142"/>
      <c r="NC195" s="142"/>
      <c r="ND195" s="142"/>
      <c r="NE195" s="142"/>
      <c r="NF195" s="142"/>
      <c r="NG195" s="142"/>
      <c r="NH195" s="142"/>
      <c r="NI195" s="142"/>
      <c r="NJ195" s="142"/>
      <c r="NK195" s="142"/>
      <c r="NL195" s="142"/>
      <c r="NM195" s="142"/>
      <c r="NN195" s="142"/>
      <c r="NO195" s="142"/>
      <c r="NP195" s="142"/>
      <c r="NQ195" s="142"/>
      <c r="NR195" s="142"/>
      <c r="NS195" s="142"/>
      <c r="NT195" s="142"/>
      <c r="NU195" s="142"/>
      <c r="NV195" s="142"/>
      <c r="NW195" s="142"/>
      <c r="NX195" s="142"/>
      <c r="NY195" s="142"/>
      <c r="NZ195" s="142"/>
      <c r="OA195" s="142"/>
      <c r="OB195" s="142"/>
      <c r="OC195" s="142"/>
      <c r="OD195" s="142"/>
      <c r="OE195" s="142"/>
      <c r="OF195" s="142"/>
      <c r="OG195" s="142"/>
      <c r="OH195" s="142"/>
      <c r="OI195" s="142"/>
      <c r="OJ195" s="142"/>
      <c r="OK195" s="142"/>
      <c r="OL195" s="142"/>
      <c r="OM195" s="142"/>
      <c r="ON195" s="142"/>
      <c r="OO195" s="142"/>
      <c r="OP195" s="142"/>
      <c r="OQ195" s="142"/>
      <c r="OR195" s="142"/>
      <c r="OS195" s="142"/>
      <c r="OT195" s="142"/>
      <c r="OU195" s="142"/>
      <c r="OV195" s="142"/>
      <c r="OW195" s="142"/>
      <c r="OX195" s="142"/>
      <c r="OY195" s="142"/>
      <c r="OZ195" s="142"/>
      <c r="PA195" s="142"/>
      <c r="PB195" s="142"/>
      <c r="PC195" s="142"/>
      <c r="PD195" s="142"/>
      <c r="PE195" s="142"/>
      <c r="PF195" s="142"/>
      <c r="PG195" s="142"/>
      <c r="PH195" s="142"/>
      <c r="PI195" s="142"/>
      <c r="PJ195" s="142"/>
      <c r="PK195" s="142"/>
      <c r="PL195" s="142"/>
      <c r="PM195" s="142"/>
      <c r="PN195" s="142"/>
      <c r="PO195" s="142"/>
      <c r="PP195" s="142"/>
      <c r="PQ195" s="142"/>
      <c r="PR195" s="142"/>
      <c r="PS195" s="142"/>
      <c r="PT195" s="142"/>
      <c r="PU195" s="142"/>
      <c r="PV195" s="142"/>
      <c r="PW195" s="142"/>
      <c r="PX195" s="142"/>
      <c r="PY195" s="142"/>
      <c r="PZ195" s="142"/>
      <c r="QA195" s="142"/>
      <c r="QB195" s="142"/>
      <c r="QC195" s="142"/>
      <c r="QD195" s="142"/>
      <c r="QE195" s="142"/>
      <c r="QF195" s="142"/>
      <c r="QG195" s="142"/>
      <c r="QH195" s="142"/>
      <c r="QI195" s="142"/>
      <c r="QJ195" s="142"/>
      <c r="QK195" s="142"/>
      <c r="QL195" s="142"/>
      <c r="QM195" s="142"/>
      <c r="QN195" s="142"/>
      <c r="QO195" s="142"/>
      <c r="QP195" s="142"/>
      <c r="QQ195" s="142"/>
      <c r="QR195" s="142"/>
      <c r="QS195" s="142"/>
      <c r="QT195" s="142"/>
      <c r="QU195" s="142"/>
      <c r="QV195" s="142"/>
      <c r="QW195" s="142"/>
      <c r="QX195" s="142"/>
      <c r="QY195" s="142"/>
      <c r="QZ195" s="142"/>
      <c r="RA195" s="142"/>
      <c r="RB195" s="142"/>
      <c r="RC195" s="142"/>
      <c r="RD195" s="142"/>
      <c r="RE195" s="142"/>
      <c r="RF195" s="142"/>
      <c r="RG195" s="142"/>
      <c r="RH195" s="142"/>
      <c r="RI195" s="142"/>
      <c r="RJ195" s="142"/>
      <c r="RK195" s="142"/>
      <c r="RL195" s="142"/>
      <c r="RM195" s="142"/>
      <c r="RN195" s="142"/>
      <c r="RO195" s="142"/>
      <c r="RP195" s="142"/>
      <c r="RQ195" s="142"/>
      <c r="RR195" s="142"/>
      <c r="RS195" s="142"/>
      <c r="RT195" s="142"/>
      <c r="RU195" s="142"/>
      <c r="RV195" s="142"/>
      <c r="RW195" s="142"/>
      <c r="RX195" s="142"/>
      <c r="RY195" s="142"/>
      <c r="RZ195" s="142"/>
      <c r="SA195" s="142"/>
      <c r="SB195" s="142"/>
      <c r="SC195" s="142"/>
      <c r="SD195" s="142"/>
      <c r="SE195" s="142"/>
      <c r="SF195" s="142"/>
      <c r="SG195" s="142"/>
      <c r="SH195" s="142"/>
      <c r="SI195" s="142"/>
      <c r="SJ195" s="142"/>
      <c r="SK195" s="142"/>
      <c r="SL195" s="142"/>
      <c r="SM195" s="142"/>
      <c r="SN195" s="142"/>
      <c r="SO195" s="142"/>
      <c r="SP195" s="142"/>
      <c r="SQ195" s="142"/>
      <c r="SR195" s="142"/>
      <c r="SS195" s="142"/>
      <c r="ST195" s="142"/>
      <c r="SU195" s="142"/>
      <c r="SV195" s="142"/>
      <c r="SW195" s="142"/>
      <c r="SX195" s="142"/>
      <c r="SY195" s="142"/>
      <c r="SZ195" s="142"/>
      <c r="TA195" s="142"/>
      <c r="TB195" s="142"/>
      <c r="TC195" s="142"/>
      <c r="TD195" s="142"/>
      <c r="TE195" s="142"/>
      <c r="TF195" s="142"/>
      <c r="TG195" s="142"/>
      <c r="TH195" s="142"/>
      <c r="TI195" s="142"/>
      <c r="TJ195" s="142"/>
      <c r="TK195" s="142"/>
      <c r="TL195" s="142"/>
      <c r="TM195" s="142"/>
      <c r="TN195" s="142"/>
      <c r="TO195" s="142"/>
      <c r="TP195" s="142"/>
      <c r="TQ195" s="142"/>
      <c r="TR195" s="142"/>
      <c r="TS195" s="142"/>
      <c r="TT195" s="142"/>
      <c r="TU195" s="142"/>
      <c r="TV195" s="142"/>
      <c r="TW195" s="142"/>
      <c r="TX195" s="142"/>
      <c r="TY195" s="142"/>
      <c r="TZ195" s="142"/>
      <c r="UA195" s="142"/>
      <c r="UB195" s="142"/>
      <c r="UC195" s="142"/>
      <c r="UD195" s="142"/>
      <c r="UE195" s="142"/>
      <c r="UF195" s="142"/>
      <c r="UG195" s="142"/>
      <c r="UH195" s="142"/>
      <c r="UI195" s="142"/>
      <c r="UJ195" s="142"/>
      <c r="UK195" s="142"/>
      <c r="UL195" s="142"/>
      <c r="UM195" s="142"/>
      <c r="UN195" s="142"/>
      <c r="UO195" s="142"/>
      <c r="UP195" s="142"/>
      <c r="UQ195" s="142"/>
      <c r="UR195" s="142"/>
      <c r="US195" s="142"/>
      <c r="UT195" s="142"/>
      <c r="UU195" s="142"/>
      <c r="UV195" s="142"/>
      <c r="UW195" s="142"/>
      <c r="UX195" s="142"/>
      <c r="UY195" s="142"/>
      <c r="UZ195" s="142"/>
      <c r="VA195" s="142"/>
      <c r="VB195" s="142"/>
      <c r="VC195" s="142"/>
      <c r="VD195" s="142"/>
      <c r="VE195" s="142"/>
      <c r="VF195" s="142"/>
      <c r="VG195" s="142"/>
      <c r="VH195" s="142"/>
      <c r="VI195" s="142"/>
      <c r="VJ195" s="142"/>
      <c r="VK195" s="142"/>
      <c r="VL195" s="142"/>
      <c r="VM195" s="142"/>
      <c r="VN195" s="142"/>
      <c r="VO195" s="142"/>
      <c r="VP195" s="142"/>
      <c r="VQ195" s="142"/>
      <c r="VR195" s="142"/>
      <c r="VS195" s="142"/>
      <c r="VT195" s="142"/>
      <c r="VU195" s="142"/>
      <c r="VV195" s="142"/>
      <c r="VW195" s="142"/>
      <c r="VX195" s="142"/>
      <c r="VY195" s="142"/>
      <c r="VZ195" s="142"/>
      <c r="WA195" s="142"/>
      <c r="WB195" s="142"/>
      <c r="WC195" s="142"/>
      <c r="WD195" s="142"/>
      <c r="WE195" s="142"/>
      <c r="WF195" s="142"/>
      <c r="WG195" s="142"/>
      <c r="WH195" s="142"/>
      <c r="WI195" s="142"/>
      <c r="WJ195" s="142"/>
      <c r="WK195" s="142"/>
      <c r="WL195" s="142"/>
      <c r="WM195" s="142"/>
      <c r="WN195" s="142"/>
      <c r="WO195" s="142"/>
      <c r="WP195" s="142"/>
      <c r="WQ195" s="142"/>
      <c r="WR195" s="142"/>
      <c r="WS195" s="142"/>
      <c r="WT195" s="142"/>
      <c r="WU195" s="142"/>
      <c r="WV195" s="142"/>
      <c r="WW195" s="142"/>
      <c r="WX195" s="142"/>
      <c r="WY195" s="142"/>
      <c r="WZ195" s="142"/>
      <c r="XA195" s="142"/>
      <c r="XB195" s="142"/>
      <c r="XC195" s="142"/>
      <c r="XD195" s="142"/>
      <c r="XE195" s="142"/>
      <c r="XF195" s="142"/>
      <c r="XG195" s="142"/>
      <c r="XH195" s="142"/>
      <c r="XI195" s="142"/>
      <c r="XJ195" s="142"/>
      <c r="XK195" s="142"/>
      <c r="XL195" s="142"/>
      <c r="XM195" s="142"/>
      <c r="XN195" s="142"/>
      <c r="XO195" s="142"/>
      <c r="XP195" s="142"/>
      <c r="XQ195" s="142"/>
      <c r="XR195" s="142"/>
      <c r="XS195" s="142"/>
      <c r="XT195" s="142"/>
      <c r="XU195" s="142"/>
      <c r="XV195" s="142"/>
      <c r="XW195" s="142"/>
      <c r="XX195" s="142"/>
      <c r="XY195" s="142"/>
      <c r="XZ195" s="142"/>
      <c r="YA195" s="142"/>
      <c r="YB195" s="142"/>
      <c r="YC195" s="142"/>
      <c r="YD195" s="142"/>
      <c r="YE195" s="142"/>
      <c r="YF195" s="142"/>
      <c r="YG195" s="142"/>
      <c r="YH195" s="142"/>
      <c r="YI195" s="142"/>
      <c r="YJ195" s="142"/>
      <c r="YK195" s="142"/>
      <c r="YL195" s="142"/>
      <c r="YM195" s="142"/>
      <c r="YN195" s="142"/>
      <c r="YO195" s="142"/>
      <c r="YP195" s="142"/>
      <c r="YQ195" s="142"/>
      <c r="YR195" s="142"/>
      <c r="YS195" s="142"/>
      <c r="YT195" s="142"/>
      <c r="YU195" s="142"/>
      <c r="YV195" s="142"/>
      <c r="YW195" s="142"/>
      <c r="YX195" s="142"/>
      <c r="YY195" s="142"/>
      <c r="YZ195" s="142"/>
      <c r="ZA195" s="142"/>
      <c r="ZB195" s="142"/>
      <c r="ZC195" s="142"/>
      <c r="ZD195" s="142"/>
      <c r="ZE195" s="142"/>
      <c r="ZF195" s="142"/>
      <c r="ZG195" s="142"/>
      <c r="ZH195" s="142"/>
      <c r="ZI195" s="142"/>
      <c r="ZJ195" s="142"/>
      <c r="ZK195" s="142"/>
      <c r="ZL195" s="142"/>
      <c r="ZM195" s="142"/>
      <c r="ZN195" s="142"/>
      <c r="ZO195" s="142"/>
      <c r="ZP195" s="142"/>
      <c r="ZQ195" s="142"/>
      <c r="ZR195" s="142"/>
      <c r="ZS195" s="142"/>
      <c r="ZT195" s="142"/>
      <c r="ZU195" s="142"/>
      <c r="ZV195" s="142"/>
      <c r="ZW195" s="142"/>
      <c r="ZX195" s="142"/>
      <c r="ZY195" s="142"/>
      <c r="ZZ195" s="142"/>
      <c r="AAA195" s="142"/>
      <c r="AAB195" s="142"/>
      <c r="AAC195" s="142"/>
      <c r="AAD195" s="142"/>
      <c r="AAE195" s="142"/>
      <c r="AAF195" s="142"/>
      <c r="AAG195" s="142"/>
      <c r="AAH195" s="142"/>
      <c r="AAI195" s="142"/>
      <c r="AAJ195" s="142"/>
      <c r="AAK195" s="142"/>
      <c r="AAL195" s="142"/>
      <c r="AAM195" s="142"/>
      <c r="AAN195" s="142"/>
      <c r="AAO195" s="142"/>
      <c r="AAP195" s="142"/>
      <c r="AAQ195" s="142"/>
      <c r="AAR195" s="142"/>
      <c r="AAS195" s="142"/>
      <c r="AAT195" s="142"/>
      <c r="AAU195" s="142"/>
      <c r="AAV195" s="142"/>
      <c r="AAW195" s="142"/>
      <c r="AAX195" s="142"/>
      <c r="AAY195" s="142"/>
      <c r="AAZ195" s="142"/>
      <c r="ABA195" s="142"/>
      <c r="ABB195" s="142"/>
      <c r="ABC195" s="142"/>
      <c r="ABD195" s="142"/>
      <c r="ABE195" s="142"/>
      <c r="ABF195" s="142"/>
      <c r="ABG195" s="142"/>
      <c r="ABH195" s="142"/>
      <c r="ABI195" s="142"/>
      <c r="ABJ195" s="142"/>
      <c r="ABK195" s="142"/>
      <c r="ABL195" s="142"/>
      <c r="ABM195" s="142"/>
      <c r="ABN195" s="142"/>
      <c r="ABO195" s="142"/>
      <c r="ABP195" s="142"/>
      <c r="ABQ195" s="142"/>
      <c r="ABR195" s="142"/>
      <c r="ABS195" s="142"/>
      <c r="ABT195" s="142"/>
      <c r="ABU195" s="142"/>
      <c r="ABV195" s="142"/>
      <c r="ABW195" s="142"/>
      <c r="ABX195" s="142"/>
      <c r="ABY195" s="142"/>
      <c r="ABZ195" s="142"/>
      <c r="ACA195" s="142"/>
      <c r="ACB195" s="142"/>
      <c r="ACC195" s="142"/>
      <c r="ACD195" s="142"/>
      <c r="ACE195" s="142"/>
      <c r="ACF195" s="142"/>
      <c r="ACG195" s="142"/>
      <c r="ACH195" s="142"/>
      <c r="ACI195" s="142"/>
      <c r="ACJ195" s="142"/>
      <c r="ACK195" s="142"/>
      <c r="ACL195" s="142"/>
      <c r="ACM195" s="142"/>
      <c r="ACN195" s="142"/>
      <c r="ACO195" s="142"/>
      <c r="ACP195" s="142"/>
      <c r="ACQ195" s="142"/>
      <c r="ACR195" s="142"/>
      <c r="ACS195" s="142"/>
      <c r="ACT195" s="142"/>
      <c r="ACU195" s="142"/>
      <c r="ACV195" s="142"/>
      <c r="ACW195" s="142"/>
      <c r="ACX195" s="142"/>
      <c r="ACY195" s="142"/>
      <c r="ACZ195" s="142"/>
      <c r="ADA195" s="142"/>
      <c r="ADB195" s="142"/>
      <c r="ADC195" s="142"/>
      <c r="ADD195" s="142"/>
      <c r="ADE195" s="142"/>
      <c r="ADF195" s="142"/>
      <c r="ADG195" s="142"/>
      <c r="ADH195" s="142"/>
      <c r="ADI195" s="142"/>
      <c r="ADJ195" s="142"/>
      <c r="ADK195" s="142"/>
      <c r="ADL195" s="142"/>
      <c r="ADM195" s="142"/>
      <c r="ADN195" s="142"/>
      <c r="ADO195" s="142"/>
      <c r="ADP195" s="142"/>
      <c r="ADQ195" s="142"/>
      <c r="ADR195" s="142"/>
      <c r="ADS195" s="142"/>
      <c r="ADT195" s="142"/>
      <c r="ADU195" s="142"/>
      <c r="ADV195" s="142"/>
      <c r="ADW195" s="142"/>
      <c r="ADX195" s="142"/>
      <c r="ADY195" s="142"/>
      <c r="ADZ195" s="142"/>
      <c r="AEA195" s="142"/>
      <c r="AEB195" s="142"/>
      <c r="AEC195" s="142"/>
      <c r="AED195" s="142"/>
      <c r="AEE195" s="142"/>
      <c r="AEF195" s="142"/>
      <c r="AEG195" s="142"/>
      <c r="AEH195" s="142"/>
      <c r="AEI195" s="142"/>
      <c r="AEJ195" s="142"/>
      <c r="AEK195" s="142"/>
      <c r="AEL195" s="142"/>
      <c r="AEM195" s="142"/>
      <c r="AEN195" s="142"/>
      <c r="AEO195" s="142"/>
      <c r="AEP195" s="142"/>
      <c r="AEQ195" s="142"/>
      <c r="AER195" s="142"/>
      <c r="AES195" s="142"/>
      <c r="AET195" s="142"/>
      <c r="AEU195" s="142"/>
      <c r="AEV195" s="142"/>
      <c r="AEW195" s="142"/>
      <c r="AEX195" s="142"/>
      <c r="AEY195" s="142"/>
      <c r="AEZ195" s="142"/>
      <c r="AFA195" s="142"/>
      <c r="AFB195" s="142"/>
      <c r="AFC195" s="142"/>
      <c r="AFD195" s="142"/>
      <c r="AFE195" s="142"/>
      <c r="AFF195" s="142"/>
      <c r="AFG195" s="142"/>
      <c r="AFH195" s="142"/>
      <c r="AFI195" s="142"/>
      <c r="AFJ195" s="142"/>
      <c r="AFK195" s="142"/>
      <c r="AFL195" s="142"/>
      <c r="AFM195" s="142"/>
      <c r="AFN195" s="142"/>
      <c r="AFO195" s="142"/>
      <c r="AFP195" s="142"/>
      <c r="AFQ195" s="142"/>
      <c r="AFR195" s="142"/>
      <c r="AFS195" s="142"/>
      <c r="AFT195" s="142"/>
      <c r="AFU195" s="142"/>
      <c r="AFV195" s="142"/>
      <c r="AFW195" s="142"/>
      <c r="AFX195" s="142"/>
      <c r="AFY195" s="142"/>
      <c r="AFZ195" s="142"/>
      <c r="AGA195" s="142"/>
      <c r="AGB195" s="142"/>
      <c r="AGC195" s="142"/>
      <c r="AGD195" s="142"/>
      <c r="AGE195" s="142"/>
      <c r="AGF195" s="142"/>
      <c r="AGG195" s="142"/>
      <c r="AGH195" s="142"/>
      <c r="AGI195" s="142"/>
      <c r="AGJ195" s="142"/>
      <c r="AGK195" s="142"/>
      <c r="AGL195" s="142"/>
      <c r="AGM195" s="142"/>
      <c r="AGN195" s="142"/>
      <c r="AGO195" s="142"/>
      <c r="AGP195" s="142"/>
      <c r="AGQ195" s="142"/>
      <c r="AGR195" s="142"/>
      <c r="AGS195" s="142"/>
      <c r="AGT195" s="142"/>
      <c r="AGU195" s="142"/>
      <c r="AGV195" s="142"/>
      <c r="AGW195" s="142"/>
      <c r="AGX195" s="142"/>
      <c r="AGY195" s="142"/>
      <c r="AGZ195" s="142"/>
      <c r="AHA195" s="142"/>
      <c r="AHB195" s="142"/>
      <c r="AHC195" s="142"/>
      <c r="AHD195" s="142"/>
      <c r="AHE195" s="142"/>
      <c r="AHF195" s="142"/>
      <c r="AHG195" s="142"/>
      <c r="AHH195" s="142"/>
      <c r="AHI195" s="142"/>
      <c r="AHJ195" s="142"/>
      <c r="AHK195" s="142"/>
      <c r="AHL195" s="142"/>
      <c r="AHM195" s="142"/>
      <c r="AHN195" s="142"/>
      <c r="AHO195" s="142"/>
      <c r="AHP195" s="142"/>
      <c r="AHQ195" s="142"/>
      <c r="AHR195" s="142"/>
      <c r="AHS195" s="142"/>
      <c r="AHT195" s="142"/>
      <c r="AHU195" s="142"/>
      <c r="AHV195" s="142"/>
      <c r="AHW195" s="142"/>
      <c r="AHX195" s="142"/>
      <c r="AHY195" s="142"/>
      <c r="AHZ195" s="142"/>
      <c r="AIA195" s="142"/>
      <c r="AIB195" s="142"/>
      <c r="AIC195" s="142"/>
      <c r="AID195" s="142"/>
      <c r="AIE195" s="142"/>
      <c r="AIF195" s="142"/>
      <c r="AIG195" s="142"/>
      <c r="AIH195" s="142"/>
      <c r="AII195" s="142"/>
      <c r="AIJ195" s="142"/>
      <c r="AIK195" s="142"/>
      <c r="AIL195" s="142"/>
      <c r="AIM195" s="142"/>
      <c r="AIN195" s="142"/>
      <c r="AIO195" s="142"/>
      <c r="AIP195" s="142"/>
      <c r="AIQ195" s="142"/>
      <c r="AIR195" s="142"/>
      <c r="AIS195" s="142"/>
      <c r="AIT195" s="142"/>
      <c r="AIU195" s="142"/>
      <c r="AIV195" s="142"/>
      <c r="AIW195" s="142"/>
      <c r="AIX195" s="142"/>
      <c r="AIY195" s="142"/>
      <c r="AIZ195" s="142"/>
      <c r="AJA195" s="142"/>
      <c r="AJB195" s="142"/>
      <c r="AJC195" s="142"/>
      <c r="AJD195" s="142"/>
      <c r="AJE195" s="142"/>
      <c r="AJF195" s="142"/>
      <c r="AJG195" s="142"/>
      <c r="AJH195" s="142"/>
      <c r="AJI195" s="142"/>
      <c r="AJJ195" s="142"/>
      <c r="AJK195" s="142"/>
      <c r="AJL195" s="142"/>
      <c r="AJM195" s="142"/>
      <c r="AJN195" s="142"/>
      <c r="AJO195" s="142"/>
      <c r="AJP195" s="142"/>
      <c r="AJQ195" s="142"/>
      <c r="AJR195" s="142"/>
      <c r="AJS195" s="142"/>
      <c r="AJT195" s="142"/>
      <c r="AJU195" s="142"/>
      <c r="AJV195" s="142"/>
      <c r="AJW195" s="142"/>
      <c r="AJX195" s="142"/>
      <c r="AJY195" s="142"/>
      <c r="AJZ195" s="142"/>
      <c r="AKA195" s="142"/>
      <c r="AKB195" s="142"/>
      <c r="AKC195" s="142"/>
      <c r="AKD195" s="142"/>
      <c r="AKE195" s="142"/>
      <c r="AKF195" s="142"/>
      <c r="AKG195" s="142"/>
      <c r="AKH195" s="142"/>
      <c r="AKI195" s="142"/>
      <c r="AKJ195" s="142"/>
      <c r="AKK195" s="142"/>
      <c r="AKL195" s="142"/>
      <c r="AKM195" s="142"/>
      <c r="AKN195" s="142"/>
      <c r="AKO195" s="142"/>
      <c r="AKP195" s="142"/>
      <c r="AKQ195" s="142"/>
      <c r="AKR195" s="142"/>
      <c r="AKS195" s="142"/>
      <c r="AKT195" s="142"/>
      <c r="AKU195" s="142"/>
      <c r="AKV195" s="142"/>
      <c r="AKW195" s="142"/>
      <c r="AKX195" s="142"/>
      <c r="AKY195" s="142"/>
      <c r="AKZ195" s="142"/>
      <c r="ALA195" s="142"/>
      <c r="ALB195" s="142"/>
      <c r="ALC195" s="142"/>
      <c r="ALD195" s="142"/>
      <c r="ALE195" s="142"/>
      <c r="ALF195" s="142"/>
      <c r="ALG195" s="142"/>
      <c r="ALH195" s="142"/>
      <c r="ALI195" s="142"/>
      <c r="ALJ195" s="142"/>
      <c r="ALK195" s="142"/>
      <c r="ALL195" s="142"/>
      <c r="ALM195" s="142"/>
      <c r="ALN195" s="142"/>
      <c r="ALO195" s="142"/>
      <c r="ALP195" s="142"/>
      <c r="ALQ195" s="142"/>
      <c r="ALR195" s="142"/>
      <c r="ALS195" s="142"/>
      <c r="ALT195" s="142"/>
      <c r="ALU195" s="142"/>
      <c r="ALV195" s="142"/>
      <c r="ALW195" s="142"/>
      <c r="ALX195" s="142"/>
      <c r="ALY195" s="142"/>
      <c r="ALZ195" s="142"/>
      <c r="AMA195" s="142"/>
      <c r="AMB195" s="142"/>
      <c r="AMC195" s="142"/>
      <c r="AMD195" s="142"/>
    </row>
    <row r="196" spans="1:1025">
      <c r="B196" s="127"/>
      <c r="C196" s="127"/>
      <c r="D196" s="127"/>
      <c r="E196" s="127"/>
      <c r="F196" s="127"/>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E196"/>
      <c r="AMF196"/>
      <c r="AMG196"/>
      <c r="AMH196"/>
      <c r="AMI196"/>
      <c r="AMJ196"/>
      <c r="AMK196"/>
    </row>
    <row r="197" spans="1:1025">
      <c r="B197" s="127"/>
      <c r="C197" s="96"/>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E197"/>
      <c r="AMF197"/>
      <c r="AMG197"/>
      <c r="AMH197"/>
      <c r="AMI197"/>
      <c r="AMJ197"/>
      <c r="AMK197"/>
    </row>
    <row r="198" spans="1:1025">
      <c r="B198" s="127"/>
      <c r="C198" s="96"/>
      <c r="D198" s="96"/>
      <c r="E198" s="96"/>
      <c r="F198" s="96"/>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E198"/>
      <c r="AMF198"/>
      <c r="AMG198"/>
      <c r="AMH198"/>
      <c r="AMI198"/>
      <c r="AMJ198"/>
      <c r="AMK198"/>
    </row>
    <row r="199" spans="1:1025">
      <c r="B199" s="127"/>
      <c r="C199" s="96"/>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E199"/>
      <c r="AMF199"/>
      <c r="AMG199"/>
      <c r="AMH199"/>
      <c r="AMI199"/>
      <c r="AMJ199"/>
      <c r="AMK199"/>
    </row>
    <row r="200" spans="1:1025">
      <c r="B200" s="127"/>
      <c r="C200" s="96"/>
      <c r="D200" s="96"/>
      <c r="E200" s="96"/>
      <c r="F200" s="96"/>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E200"/>
      <c r="AMF200"/>
      <c r="AMG200"/>
      <c r="AMH200"/>
      <c r="AMI200"/>
      <c r="AMJ200"/>
      <c r="AMK200"/>
    </row>
    <row r="201" spans="1:1025">
      <c r="B201" s="127"/>
      <c r="C201" s="96"/>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E201"/>
      <c r="AMF201"/>
      <c r="AMG201"/>
      <c r="AMH201"/>
      <c r="AMI201"/>
      <c r="AMJ201"/>
      <c r="AMK201"/>
    </row>
    <row r="202" spans="1:1025">
      <c r="B202" s="127"/>
      <c r="C202" s="96"/>
      <c r="D202" s="96"/>
      <c r="E202" s="96"/>
      <c r="F202" s="96"/>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E202"/>
      <c r="AMF202"/>
      <c r="AMG202"/>
      <c r="AMH202"/>
      <c r="AMI202"/>
      <c r="AMJ202"/>
      <c r="AMK202"/>
    </row>
    <row r="203" spans="1:1025">
      <c r="B203" s="127"/>
      <c r="C203" s="96"/>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E203"/>
      <c r="AMF203"/>
      <c r="AMG203"/>
      <c r="AMH203"/>
      <c r="AMI203"/>
      <c r="AMJ203"/>
      <c r="AMK203"/>
    </row>
    <row r="204" spans="1:1025">
      <c r="B204" s="127"/>
      <c r="C204" s="96"/>
      <c r="D204" s="96"/>
      <c r="E204" s="96"/>
      <c r="F204" s="96"/>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E204"/>
      <c r="AMF204"/>
      <c r="AMG204"/>
      <c r="AMH204"/>
      <c r="AMI204"/>
      <c r="AMJ204"/>
      <c r="AMK204"/>
    </row>
    <row r="205" spans="1:1025">
      <c r="B205" s="127"/>
      <c r="C205" s="96"/>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E205"/>
      <c r="AMF205"/>
      <c r="AMG205"/>
      <c r="AMH205"/>
      <c r="AMI205"/>
      <c r="AMJ205"/>
      <c r="AMK205"/>
    </row>
    <row r="206" spans="1:1025">
      <c r="B206" s="127"/>
      <c r="C206" s="96"/>
      <c r="D206" s="96"/>
      <c r="E206" s="96"/>
      <c r="F206" s="96"/>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E206"/>
      <c r="AMF206"/>
      <c r="AMG206"/>
      <c r="AMH206"/>
      <c r="AMI206"/>
      <c r="AMJ206"/>
      <c r="AMK206"/>
    </row>
    <row r="207" spans="1:1025">
      <c r="B207" s="127"/>
      <c r="C207" s="96"/>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E207"/>
      <c r="AMF207"/>
      <c r="AMG207"/>
      <c r="AMH207"/>
      <c r="AMI207"/>
      <c r="AMJ207"/>
      <c r="AMK207"/>
    </row>
    <row r="208" spans="1:1025">
      <c r="B208" s="33" t="s">
        <v>306</v>
      </c>
      <c r="C208" s="79">
        <f>SUM(C196:C207)</f>
        <v>0</v>
      </c>
      <c r="D208" s="61"/>
      <c r="E208" s="61"/>
      <c r="F208" s="61"/>
      <c r="G208" s="79">
        <f>SUM(G196:G207)</f>
        <v>0</v>
      </c>
      <c r="H208" s="79">
        <f>SUM(H196:H207)</f>
        <v>0</v>
      </c>
      <c r="I208" s="79">
        <f>SUM(I196:I207)</f>
        <v>0</v>
      </c>
      <c r="J208" s="61"/>
      <c r="K208" s="61"/>
      <c r="L208" s="61"/>
      <c r="M208" s="79">
        <f>SUM(M196:M207)</f>
        <v>0</v>
      </c>
      <c r="N208" s="79">
        <f>SUM(N196:N207)</f>
        <v>0</v>
      </c>
      <c r="O208" s="79">
        <f>SUM(O196:O207)</f>
        <v>0</v>
      </c>
      <c r="P208" s="61"/>
      <c r="Q208" s="61"/>
      <c r="R208" s="61"/>
      <c r="S208" s="79">
        <f>SUM(S196:S207)</f>
        <v>0</v>
      </c>
      <c r="T208" s="79">
        <f>SUM(T196:T207)</f>
        <v>0</v>
      </c>
      <c r="U208" s="79">
        <f>SUM(U196:U207)</f>
        <v>0</v>
      </c>
      <c r="V208" s="61"/>
      <c r="W208" s="61"/>
      <c r="X208" s="61"/>
      <c r="Y208" s="79">
        <f>SUM(Y196:Y207)</f>
        <v>0</v>
      </c>
      <c r="Z208" s="79">
        <f>SUM(Z196:Z207)</f>
        <v>0</v>
      </c>
      <c r="AA208" s="79">
        <f>SUM(AA196:AA207)</f>
        <v>0</v>
      </c>
      <c r="AB208" s="61"/>
      <c r="AC208" s="61"/>
      <c r="AD208" s="61"/>
      <c r="AE208" s="79">
        <f>SUM(AE196:AE207)</f>
        <v>0</v>
      </c>
      <c r="AF208" s="79">
        <f>SUM(AF196:AF207)</f>
        <v>0</v>
      </c>
      <c r="AG208" s="79">
        <f>SUM(AG196:AG207)</f>
        <v>0</v>
      </c>
      <c r="AH208" s="61"/>
      <c r="AI208" s="61"/>
      <c r="AJ208" s="61"/>
      <c r="AK208" s="79">
        <f>SUM(AK196:AK207)</f>
        <v>0</v>
      </c>
      <c r="AL208" s="79">
        <f>SUM(AL196:AL207)</f>
        <v>0</v>
      </c>
      <c r="AME208"/>
      <c r="AMF208"/>
      <c r="AMG208"/>
      <c r="AMH208"/>
      <c r="AMI208"/>
      <c r="AMJ208"/>
      <c r="AMK208"/>
    </row>
    <row r="209" spans="1:1025">
      <c r="AME209"/>
      <c r="AMF209"/>
      <c r="AMG209"/>
      <c r="AMH209"/>
      <c r="AMI209"/>
      <c r="AMJ209"/>
      <c r="AMK209"/>
    </row>
    <row r="210" spans="1:1025">
      <c r="A210" s="39" t="s">
        <v>337</v>
      </c>
      <c r="B210" s="40" t="s">
        <v>338</v>
      </c>
      <c r="C210" s="227" t="s">
        <v>197</v>
      </c>
      <c r="D210" s="228"/>
      <c r="W210" s="135"/>
    </row>
    <row r="211" spans="1:1025" s="136" customFormat="1" ht="15">
      <c r="A211" s="134"/>
      <c r="B211" s="140"/>
      <c r="C211" s="237" t="s">
        <v>339</v>
      </c>
      <c r="D211" s="237"/>
      <c r="E211" s="237" t="s">
        <v>340</v>
      </c>
      <c r="F211" s="237"/>
      <c r="G211" s="237" t="s">
        <v>341</v>
      </c>
      <c r="H211" s="237"/>
      <c r="I211" s="237" t="s">
        <v>342</v>
      </c>
      <c r="J211" s="237"/>
      <c r="K211" s="237" t="s">
        <v>343</v>
      </c>
      <c r="L211" s="237"/>
      <c r="M211" s="237" t="s">
        <v>344</v>
      </c>
      <c r="N211" s="237"/>
      <c r="O211" s="237" t="s">
        <v>345</v>
      </c>
      <c r="P211" s="237"/>
      <c r="Q211" s="237" t="s">
        <v>346</v>
      </c>
      <c r="R211" s="237"/>
      <c r="S211" s="237" t="s">
        <v>347</v>
      </c>
      <c r="T211" s="237"/>
      <c r="U211" s="237" t="s">
        <v>348</v>
      </c>
      <c r="V211" s="237"/>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c r="BH211" s="135"/>
      <c r="BI211" s="135"/>
      <c r="BJ211" s="135"/>
      <c r="BK211" s="135"/>
      <c r="BL211" s="135"/>
      <c r="BM211" s="135"/>
      <c r="BN211" s="135"/>
      <c r="BO211" s="135"/>
      <c r="BP211" s="135"/>
      <c r="BQ211" s="135"/>
      <c r="BR211" s="135"/>
      <c r="BS211" s="135"/>
      <c r="BT211" s="135"/>
      <c r="BU211" s="135"/>
      <c r="BV211" s="135"/>
      <c r="BW211" s="135"/>
      <c r="BX211" s="135"/>
      <c r="BY211" s="135"/>
      <c r="BZ211" s="135"/>
      <c r="CA211" s="135"/>
      <c r="CB211" s="135"/>
      <c r="CC211" s="135"/>
      <c r="CD211" s="135"/>
      <c r="CE211" s="135"/>
      <c r="CF211" s="135"/>
      <c r="CG211" s="135"/>
      <c r="CH211" s="135"/>
      <c r="CI211" s="135"/>
      <c r="CJ211" s="135"/>
      <c r="CK211" s="135"/>
      <c r="CL211" s="135"/>
      <c r="CM211" s="135"/>
      <c r="CN211" s="135"/>
      <c r="CO211" s="135"/>
      <c r="CP211" s="135"/>
      <c r="CQ211" s="135"/>
      <c r="CR211" s="135"/>
      <c r="CS211" s="135"/>
      <c r="CT211" s="135"/>
      <c r="CU211" s="135"/>
      <c r="CV211" s="135"/>
      <c r="CW211" s="135"/>
      <c r="CX211" s="135"/>
      <c r="CY211" s="135"/>
      <c r="CZ211" s="135"/>
      <c r="DA211" s="135"/>
      <c r="DB211" s="135"/>
      <c r="DC211" s="135"/>
      <c r="DD211" s="135"/>
      <c r="DE211" s="135"/>
      <c r="DF211" s="135"/>
      <c r="DG211" s="135"/>
      <c r="DH211" s="135"/>
      <c r="DI211" s="135"/>
      <c r="DJ211" s="135"/>
      <c r="DK211" s="135"/>
      <c r="DL211" s="135"/>
      <c r="DM211" s="135"/>
      <c r="DN211" s="135"/>
      <c r="DO211" s="135"/>
      <c r="DP211" s="135"/>
      <c r="DQ211" s="135"/>
      <c r="DR211" s="135"/>
      <c r="DS211" s="135"/>
      <c r="DT211" s="135"/>
      <c r="DU211" s="135"/>
      <c r="DV211" s="135"/>
      <c r="DW211" s="135"/>
      <c r="DX211" s="135"/>
      <c r="DY211" s="135"/>
      <c r="DZ211" s="135"/>
      <c r="EA211" s="135"/>
      <c r="EB211" s="135"/>
      <c r="EC211" s="135"/>
      <c r="ED211" s="135"/>
      <c r="EE211" s="135"/>
      <c r="EF211" s="135"/>
      <c r="EG211" s="135"/>
      <c r="EH211" s="135"/>
      <c r="EI211" s="135"/>
      <c r="EJ211" s="135"/>
      <c r="EK211" s="135"/>
      <c r="EL211" s="135"/>
      <c r="EM211" s="135"/>
      <c r="EN211" s="135"/>
      <c r="EO211" s="135"/>
      <c r="EP211" s="135"/>
      <c r="EQ211" s="135"/>
      <c r="ER211" s="135"/>
      <c r="ES211" s="135"/>
      <c r="ET211" s="135"/>
      <c r="EU211" s="135"/>
      <c r="EV211" s="135"/>
      <c r="EW211" s="135"/>
      <c r="EX211" s="135"/>
      <c r="EY211" s="135"/>
      <c r="EZ211" s="135"/>
      <c r="FA211" s="135"/>
      <c r="FB211" s="135"/>
      <c r="FC211" s="135"/>
      <c r="FD211" s="135"/>
      <c r="FE211" s="135"/>
      <c r="FF211" s="135"/>
      <c r="FG211" s="135"/>
      <c r="FH211" s="135"/>
      <c r="FI211" s="135"/>
      <c r="FJ211" s="135"/>
      <c r="FK211" s="135"/>
      <c r="FL211" s="135"/>
      <c r="FM211" s="135"/>
      <c r="FN211" s="135"/>
      <c r="FO211" s="135"/>
      <c r="FP211" s="135"/>
      <c r="FQ211" s="135"/>
      <c r="FR211" s="135"/>
      <c r="FS211" s="135"/>
      <c r="FT211" s="135"/>
      <c r="FU211" s="135"/>
      <c r="FV211" s="135"/>
      <c r="FW211" s="135"/>
      <c r="FX211" s="135"/>
      <c r="FY211" s="135"/>
      <c r="FZ211" s="135"/>
      <c r="GA211" s="135"/>
      <c r="GB211" s="135"/>
      <c r="GC211" s="135"/>
      <c r="GD211" s="135"/>
      <c r="GE211" s="135"/>
      <c r="GF211" s="135"/>
      <c r="GG211" s="135"/>
      <c r="GH211" s="135"/>
      <c r="GI211" s="135"/>
      <c r="GJ211" s="135"/>
      <c r="GK211" s="135"/>
      <c r="GL211" s="135"/>
      <c r="GM211" s="135"/>
      <c r="GN211" s="135"/>
      <c r="GO211" s="135"/>
      <c r="GP211" s="135"/>
      <c r="GQ211" s="135"/>
      <c r="GR211" s="135"/>
      <c r="GS211" s="135"/>
      <c r="GT211" s="135"/>
      <c r="GU211" s="135"/>
      <c r="GV211" s="135"/>
      <c r="GW211" s="135"/>
      <c r="GX211" s="135"/>
      <c r="GY211" s="135"/>
      <c r="GZ211" s="135"/>
      <c r="HA211" s="135"/>
      <c r="HB211" s="135"/>
      <c r="HC211" s="135"/>
      <c r="HD211" s="135"/>
      <c r="HE211" s="135"/>
      <c r="HF211" s="135"/>
      <c r="HG211" s="135"/>
      <c r="HH211" s="135"/>
      <c r="HI211" s="135"/>
      <c r="HJ211" s="135"/>
      <c r="HK211" s="135"/>
      <c r="HL211" s="135"/>
      <c r="HM211" s="135"/>
      <c r="HN211" s="135"/>
      <c r="HO211" s="135"/>
      <c r="HP211" s="135"/>
      <c r="HQ211" s="135"/>
      <c r="HR211" s="135"/>
      <c r="HS211" s="135"/>
      <c r="HT211" s="135"/>
      <c r="HU211" s="135"/>
      <c r="HV211" s="135"/>
      <c r="HW211" s="135"/>
      <c r="HX211" s="135"/>
      <c r="HY211" s="135"/>
      <c r="HZ211" s="135"/>
      <c r="IA211" s="135"/>
      <c r="IB211" s="135"/>
      <c r="IC211" s="135"/>
      <c r="ID211" s="135"/>
      <c r="IE211" s="135"/>
      <c r="IF211" s="135"/>
      <c r="IG211" s="135"/>
      <c r="IH211" s="135"/>
      <c r="II211" s="135"/>
      <c r="IJ211" s="135"/>
      <c r="IK211" s="135"/>
      <c r="IL211" s="135"/>
      <c r="IM211" s="135"/>
      <c r="IN211" s="135"/>
      <c r="IO211" s="135"/>
      <c r="IP211" s="135"/>
      <c r="IQ211" s="135"/>
      <c r="IR211" s="135"/>
      <c r="IS211" s="135"/>
      <c r="IT211" s="135"/>
      <c r="IU211" s="135"/>
      <c r="IV211" s="135"/>
      <c r="IW211" s="135"/>
      <c r="IX211" s="135"/>
      <c r="IY211" s="135"/>
      <c r="IZ211" s="135"/>
      <c r="JA211" s="135"/>
      <c r="JB211" s="135"/>
      <c r="JC211" s="135"/>
      <c r="JD211" s="135"/>
      <c r="JE211" s="135"/>
      <c r="JF211" s="135"/>
      <c r="JG211" s="135"/>
      <c r="JH211" s="135"/>
      <c r="JI211" s="135"/>
      <c r="JJ211" s="135"/>
      <c r="JK211" s="135"/>
      <c r="JL211" s="135"/>
      <c r="JM211" s="135"/>
      <c r="JN211" s="135"/>
      <c r="JO211" s="135"/>
      <c r="JP211" s="135"/>
      <c r="JQ211" s="135"/>
      <c r="JR211" s="135"/>
      <c r="JS211" s="135"/>
      <c r="JT211" s="135"/>
      <c r="JU211" s="135"/>
      <c r="JV211" s="135"/>
      <c r="JW211" s="135"/>
      <c r="JX211" s="135"/>
      <c r="JY211" s="135"/>
      <c r="JZ211" s="135"/>
      <c r="KA211" s="135"/>
      <c r="KB211" s="135"/>
      <c r="KC211" s="135"/>
      <c r="KD211" s="135"/>
      <c r="KE211" s="135"/>
      <c r="KF211" s="135"/>
      <c r="KG211" s="135"/>
      <c r="KH211" s="135"/>
      <c r="KI211" s="135"/>
      <c r="KJ211" s="135"/>
      <c r="KK211" s="135"/>
      <c r="KL211" s="135"/>
      <c r="KM211" s="135"/>
      <c r="KN211" s="135"/>
      <c r="KO211" s="135"/>
      <c r="KP211" s="135"/>
      <c r="KQ211" s="135"/>
      <c r="KR211" s="135"/>
      <c r="KS211" s="135"/>
      <c r="KT211" s="135"/>
      <c r="KU211" s="135"/>
      <c r="KV211" s="135"/>
      <c r="KW211" s="135"/>
      <c r="KX211" s="135"/>
      <c r="KY211" s="135"/>
      <c r="KZ211" s="135"/>
      <c r="LA211" s="135"/>
      <c r="LB211" s="135"/>
      <c r="LC211" s="135"/>
      <c r="LD211" s="135"/>
      <c r="LE211" s="135"/>
      <c r="LF211" s="135"/>
      <c r="LG211" s="135"/>
      <c r="LH211" s="135"/>
      <c r="LI211" s="135"/>
      <c r="LJ211" s="135"/>
      <c r="LK211" s="135"/>
      <c r="LL211" s="135"/>
      <c r="LM211" s="135"/>
      <c r="LN211" s="135"/>
      <c r="LO211" s="135"/>
      <c r="LP211" s="135"/>
      <c r="LQ211" s="135"/>
      <c r="LR211" s="135"/>
      <c r="LS211" s="135"/>
      <c r="LT211" s="135"/>
      <c r="LU211" s="135"/>
      <c r="LV211" s="135"/>
      <c r="LW211" s="135"/>
      <c r="LX211" s="135"/>
      <c r="LY211" s="135"/>
      <c r="LZ211" s="135"/>
      <c r="MA211" s="135"/>
      <c r="MB211" s="135"/>
      <c r="MC211" s="135"/>
      <c r="MD211" s="135"/>
      <c r="ME211" s="135"/>
      <c r="MF211" s="135"/>
      <c r="MG211" s="135"/>
      <c r="MH211" s="135"/>
      <c r="MI211" s="135"/>
      <c r="MJ211" s="135"/>
      <c r="MK211" s="135"/>
      <c r="ML211" s="135"/>
      <c r="MM211" s="135"/>
      <c r="MN211" s="135"/>
      <c r="MO211" s="135"/>
      <c r="MP211" s="135"/>
      <c r="MQ211" s="135"/>
      <c r="MR211" s="135"/>
      <c r="MS211" s="135"/>
      <c r="MT211" s="135"/>
      <c r="MU211" s="135"/>
      <c r="MV211" s="135"/>
      <c r="MW211" s="135"/>
      <c r="MX211" s="135"/>
      <c r="MY211" s="135"/>
      <c r="MZ211" s="135"/>
      <c r="NA211" s="135"/>
      <c r="NB211" s="135"/>
      <c r="NC211" s="135"/>
      <c r="ND211" s="135"/>
      <c r="NE211" s="135"/>
      <c r="NF211" s="135"/>
      <c r="NG211" s="135"/>
      <c r="NH211" s="135"/>
      <c r="NI211" s="135"/>
      <c r="NJ211" s="135"/>
      <c r="NK211" s="135"/>
      <c r="NL211" s="135"/>
      <c r="NM211" s="135"/>
      <c r="NN211" s="135"/>
      <c r="NO211" s="135"/>
      <c r="NP211" s="135"/>
      <c r="NQ211" s="135"/>
      <c r="NR211" s="135"/>
      <c r="NS211" s="135"/>
      <c r="NT211" s="135"/>
      <c r="NU211" s="135"/>
      <c r="NV211" s="135"/>
      <c r="NW211" s="135"/>
      <c r="NX211" s="135"/>
      <c r="NY211" s="135"/>
      <c r="NZ211" s="135"/>
      <c r="OA211" s="135"/>
      <c r="OB211" s="135"/>
      <c r="OC211" s="135"/>
      <c r="OD211" s="135"/>
      <c r="OE211" s="135"/>
      <c r="OF211" s="135"/>
      <c r="OG211" s="135"/>
      <c r="OH211" s="135"/>
      <c r="OI211" s="135"/>
      <c r="OJ211" s="135"/>
      <c r="OK211" s="135"/>
      <c r="OL211" s="135"/>
      <c r="OM211" s="135"/>
      <c r="ON211" s="135"/>
      <c r="OO211" s="135"/>
      <c r="OP211" s="135"/>
      <c r="OQ211" s="135"/>
      <c r="OR211" s="135"/>
      <c r="OS211" s="135"/>
      <c r="OT211" s="135"/>
      <c r="OU211" s="135"/>
      <c r="OV211" s="135"/>
      <c r="OW211" s="135"/>
      <c r="OX211" s="135"/>
      <c r="OY211" s="135"/>
      <c r="OZ211" s="135"/>
      <c r="PA211" s="135"/>
      <c r="PB211" s="135"/>
      <c r="PC211" s="135"/>
      <c r="PD211" s="135"/>
      <c r="PE211" s="135"/>
      <c r="PF211" s="135"/>
      <c r="PG211" s="135"/>
      <c r="PH211" s="135"/>
      <c r="PI211" s="135"/>
      <c r="PJ211" s="135"/>
      <c r="PK211" s="135"/>
      <c r="PL211" s="135"/>
      <c r="PM211" s="135"/>
      <c r="PN211" s="135"/>
      <c r="PO211" s="135"/>
      <c r="PP211" s="135"/>
      <c r="PQ211" s="135"/>
      <c r="PR211" s="135"/>
      <c r="PS211" s="135"/>
      <c r="PT211" s="135"/>
      <c r="PU211" s="135"/>
      <c r="PV211" s="135"/>
      <c r="PW211" s="135"/>
      <c r="PX211" s="135"/>
      <c r="PY211" s="135"/>
      <c r="PZ211" s="135"/>
      <c r="QA211" s="135"/>
      <c r="QB211" s="135"/>
      <c r="QC211" s="135"/>
      <c r="QD211" s="135"/>
      <c r="QE211" s="135"/>
      <c r="QF211" s="135"/>
      <c r="QG211" s="135"/>
      <c r="QH211" s="135"/>
      <c r="QI211" s="135"/>
      <c r="QJ211" s="135"/>
      <c r="QK211" s="135"/>
      <c r="QL211" s="135"/>
      <c r="QM211" s="135"/>
      <c r="QN211" s="135"/>
      <c r="QO211" s="135"/>
      <c r="QP211" s="135"/>
      <c r="QQ211" s="135"/>
      <c r="QR211" s="135"/>
      <c r="QS211" s="135"/>
      <c r="QT211" s="135"/>
      <c r="QU211" s="135"/>
      <c r="QV211" s="135"/>
      <c r="QW211" s="135"/>
      <c r="QX211" s="135"/>
      <c r="QY211" s="135"/>
      <c r="QZ211" s="135"/>
      <c r="RA211" s="135"/>
      <c r="RB211" s="135"/>
      <c r="RC211" s="135"/>
      <c r="RD211" s="135"/>
      <c r="RE211" s="135"/>
      <c r="RF211" s="135"/>
      <c r="RG211" s="135"/>
      <c r="RH211" s="135"/>
      <c r="RI211" s="135"/>
      <c r="RJ211" s="135"/>
      <c r="RK211" s="135"/>
      <c r="RL211" s="135"/>
      <c r="RM211" s="135"/>
      <c r="RN211" s="135"/>
      <c r="RO211" s="135"/>
      <c r="RP211" s="135"/>
      <c r="RQ211" s="135"/>
      <c r="RR211" s="135"/>
      <c r="RS211" s="135"/>
      <c r="RT211" s="135"/>
      <c r="RU211" s="135"/>
      <c r="RV211" s="135"/>
      <c r="RW211" s="135"/>
      <c r="RX211" s="135"/>
      <c r="RY211" s="135"/>
      <c r="RZ211" s="135"/>
      <c r="SA211" s="135"/>
      <c r="SB211" s="135"/>
      <c r="SC211" s="135"/>
      <c r="SD211" s="135"/>
      <c r="SE211" s="135"/>
      <c r="SF211" s="135"/>
      <c r="SG211" s="135"/>
      <c r="SH211" s="135"/>
      <c r="SI211" s="135"/>
      <c r="SJ211" s="135"/>
      <c r="SK211" s="135"/>
      <c r="SL211" s="135"/>
      <c r="SM211" s="135"/>
      <c r="SN211" s="135"/>
      <c r="SO211" s="135"/>
      <c r="SP211" s="135"/>
      <c r="SQ211" s="135"/>
      <c r="SR211" s="135"/>
      <c r="SS211" s="135"/>
      <c r="ST211" s="135"/>
      <c r="SU211" s="135"/>
      <c r="SV211" s="135"/>
      <c r="SW211" s="135"/>
      <c r="SX211" s="135"/>
      <c r="SY211" s="135"/>
      <c r="SZ211" s="135"/>
      <c r="TA211" s="135"/>
      <c r="TB211" s="135"/>
      <c r="TC211" s="135"/>
      <c r="TD211" s="135"/>
      <c r="TE211" s="135"/>
      <c r="TF211" s="135"/>
      <c r="TG211" s="135"/>
      <c r="TH211" s="135"/>
      <c r="TI211" s="135"/>
      <c r="TJ211" s="135"/>
      <c r="TK211" s="135"/>
      <c r="TL211" s="135"/>
      <c r="TM211" s="135"/>
      <c r="TN211" s="135"/>
      <c r="TO211" s="135"/>
      <c r="TP211" s="135"/>
      <c r="TQ211" s="135"/>
      <c r="TR211" s="135"/>
      <c r="TS211" s="135"/>
      <c r="TT211" s="135"/>
      <c r="TU211" s="135"/>
      <c r="TV211" s="135"/>
      <c r="TW211" s="135"/>
      <c r="TX211" s="135"/>
      <c r="TY211" s="135"/>
      <c r="TZ211" s="135"/>
      <c r="UA211" s="135"/>
      <c r="UB211" s="135"/>
      <c r="UC211" s="135"/>
      <c r="UD211" s="135"/>
      <c r="UE211" s="135"/>
      <c r="UF211" s="135"/>
      <c r="UG211" s="135"/>
      <c r="UH211" s="135"/>
      <c r="UI211" s="135"/>
      <c r="UJ211" s="135"/>
      <c r="UK211" s="135"/>
      <c r="UL211" s="135"/>
      <c r="UM211" s="135"/>
      <c r="UN211" s="135"/>
      <c r="UO211" s="135"/>
      <c r="UP211" s="135"/>
      <c r="UQ211" s="135"/>
      <c r="UR211" s="135"/>
      <c r="US211" s="135"/>
      <c r="UT211" s="135"/>
      <c r="UU211" s="135"/>
      <c r="UV211" s="135"/>
      <c r="UW211" s="135"/>
      <c r="UX211" s="135"/>
      <c r="UY211" s="135"/>
      <c r="UZ211" s="135"/>
      <c r="VA211" s="135"/>
      <c r="VB211" s="135"/>
      <c r="VC211" s="135"/>
      <c r="VD211" s="135"/>
      <c r="VE211" s="135"/>
      <c r="VF211" s="135"/>
      <c r="VG211" s="135"/>
      <c r="VH211" s="135"/>
      <c r="VI211" s="135"/>
      <c r="VJ211" s="135"/>
      <c r="VK211" s="135"/>
      <c r="VL211" s="135"/>
      <c r="VM211" s="135"/>
      <c r="VN211" s="135"/>
      <c r="VO211" s="135"/>
      <c r="VP211" s="135"/>
      <c r="VQ211" s="135"/>
      <c r="VR211" s="135"/>
      <c r="VS211" s="135"/>
      <c r="VT211" s="135"/>
      <c r="VU211" s="135"/>
      <c r="VV211" s="135"/>
      <c r="VW211" s="135"/>
      <c r="VX211" s="135"/>
      <c r="VY211" s="135"/>
      <c r="VZ211" s="135"/>
      <c r="WA211" s="135"/>
      <c r="WB211" s="135"/>
      <c r="WC211" s="135"/>
      <c r="WD211" s="135"/>
      <c r="WE211" s="135"/>
      <c r="WF211" s="135"/>
      <c r="WG211" s="135"/>
      <c r="WH211" s="135"/>
      <c r="WI211" s="135"/>
      <c r="WJ211" s="135"/>
      <c r="WK211" s="135"/>
      <c r="WL211" s="135"/>
      <c r="WM211" s="135"/>
      <c r="WN211" s="135"/>
      <c r="WO211" s="135"/>
      <c r="WP211" s="135"/>
      <c r="WQ211" s="135"/>
      <c r="WR211" s="135"/>
      <c r="WS211" s="135"/>
      <c r="WT211" s="135"/>
      <c r="WU211" s="135"/>
      <c r="WV211" s="135"/>
      <c r="WW211" s="135"/>
      <c r="WX211" s="135"/>
      <c r="WY211" s="135"/>
      <c r="WZ211" s="135"/>
      <c r="XA211" s="135"/>
      <c r="XB211" s="135"/>
      <c r="XC211" s="135"/>
      <c r="XD211" s="135"/>
      <c r="XE211" s="135"/>
      <c r="XF211" s="135"/>
      <c r="XG211" s="135"/>
      <c r="XH211" s="135"/>
      <c r="XI211" s="135"/>
      <c r="XJ211" s="135"/>
      <c r="XK211" s="135"/>
      <c r="XL211" s="135"/>
      <c r="XM211" s="135"/>
      <c r="XN211" s="135"/>
      <c r="XO211" s="135"/>
      <c r="XP211" s="135"/>
      <c r="XQ211" s="135"/>
      <c r="XR211" s="135"/>
      <c r="XS211" s="135"/>
      <c r="XT211" s="135"/>
      <c r="XU211" s="135"/>
      <c r="XV211" s="135"/>
      <c r="XW211" s="135"/>
      <c r="XX211" s="135"/>
      <c r="XY211" s="135"/>
      <c r="XZ211" s="135"/>
      <c r="YA211" s="135"/>
      <c r="YB211" s="135"/>
      <c r="YC211" s="135"/>
      <c r="YD211" s="135"/>
      <c r="YE211" s="135"/>
      <c r="YF211" s="135"/>
      <c r="YG211" s="135"/>
      <c r="YH211" s="135"/>
      <c r="YI211" s="135"/>
      <c r="YJ211" s="135"/>
      <c r="YK211" s="135"/>
      <c r="YL211" s="135"/>
      <c r="YM211" s="135"/>
      <c r="YN211" s="135"/>
      <c r="YO211" s="135"/>
      <c r="YP211" s="135"/>
      <c r="YQ211" s="135"/>
      <c r="YR211" s="135"/>
      <c r="YS211" s="135"/>
      <c r="YT211" s="135"/>
      <c r="YU211" s="135"/>
      <c r="YV211" s="135"/>
      <c r="YW211" s="135"/>
      <c r="YX211" s="135"/>
      <c r="YY211" s="135"/>
      <c r="YZ211" s="135"/>
      <c r="ZA211" s="135"/>
      <c r="ZB211" s="135"/>
      <c r="ZC211" s="135"/>
      <c r="ZD211" s="135"/>
      <c r="ZE211" s="135"/>
      <c r="ZF211" s="135"/>
      <c r="ZG211" s="135"/>
      <c r="ZH211" s="135"/>
      <c r="ZI211" s="135"/>
      <c r="ZJ211" s="135"/>
      <c r="ZK211" s="135"/>
      <c r="ZL211" s="135"/>
      <c r="ZM211" s="135"/>
      <c r="ZN211" s="135"/>
      <c r="ZO211" s="135"/>
      <c r="ZP211" s="135"/>
      <c r="ZQ211" s="135"/>
      <c r="ZR211" s="135"/>
      <c r="ZS211" s="135"/>
      <c r="ZT211" s="135"/>
      <c r="ZU211" s="135"/>
      <c r="ZV211" s="135"/>
      <c r="ZW211" s="135"/>
      <c r="ZX211" s="135"/>
      <c r="ZY211" s="135"/>
      <c r="ZZ211" s="135"/>
      <c r="AAA211" s="135"/>
      <c r="AAB211" s="135"/>
      <c r="AAC211" s="135"/>
      <c r="AAD211" s="135"/>
      <c r="AAE211" s="135"/>
      <c r="AAF211" s="135"/>
      <c r="AAG211" s="135"/>
      <c r="AAH211" s="135"/>
      <c r="AAI211" s="135"/>
      <c r="AAJ211" s="135"/>
      <c r="AAK211" s="135"/>
      <c r="AAL211" s="135"/>
      <c r="AAM211" s="135"/>
      <c r="AAN211" s="135"/>
      <c r="AAO211" s="135"/>
      <c r="AAP211" s="135"/>
      <c r="AAQ211" s="135"/>
      <c r="AAR211" s="135"/>
      <c r="AAS211" s="135"/>
      <c r="AAT211" s="135"/>
      <c r="AAU211" s="135"/>
      <c r="AAV211" s="135"/>
      <c r="AAW211" s="135"/>
      <c r="AAX211" s="135"/>
      <c r="AAY211" s="135"/>
      <c r="AAZ211" s="135"/>
      <c r="ABA211" s="135"/>
      <c r="ABB211" s="135"/>
      <c r="ABC211" s="135"/>
      <c r="ABD211" s="135"/>
      <c r="ABE211" s="135"/>
      <c r="ABF211" s="135"/>
      <c r="ABG211" s="135"/>
      <c r="ABH211" s="135"/>
      <c r="ABI211" s="135"/>
      <c r="ABJ211" s="135"/>
      <c r="ABK211" s="135"/>
      <c r="ABL211" s="135"/>
      <c r="ABM211" s="135"/>
      <c r="ABN211" s="135"/>
      <c r="ABO211" s="135"/>
      <c r="ABP211" s="135"/>
      <c r="ABQ211" s="135"/>
      <c r="ABR211" s="135"/>
      <c r="ABS211" s="135"/>
      <c r="ABT211" s="135"/>
      <c r="ABU211" s="135"/>
      <c r="ABV211" s="135"/>
      <c r="ABW211" s="135"/>
      <c r="ABX211" s="135"/>
      <c r="ABY211" s="135"/>
      <c r="ABZ211" s="135"/>
      <c r="ACA211" s="135"/>
      <c r="ACB211" s="135"/>
      <c r="ACC211" s="135"/>
      <c r="ACD211" s="135"/>
      <c r="ACE211" s="135"/>
      <c r="ACF211" s="135"/>
      <c r="ACG211" s="135"/>
      <c r="ACH211" s="135"/>
      <c r="ACI211" s="135"/>
      <c r="ACJ211" s="135"/>
      <c r="ACK211" s="135"/>
      <c r="ACL211" s="135"/>
      <c r="ACM211" s="135"/>
      <c r="ACN211" s="135"/>
      <c r="ACO211" s="135"/>
      <c r="ACP211" s="135"/>
      <c r="ACQ211" s="135"/>
      <c r="ACR211" s="135"/>
      <c r="ACS211" s="135"/>
      <c r="ACT211" s="135"/>
      <c r="ACU211" s="135"/>
      <c r="ACV211" s="135"/>
      <c r="ACW211" s="135"/>
      <c r="ACX211" s="135"/>
      <c r="ACY211" s="135"/>
      <c r="ACZ211" s="135"/>
      <c r="ADA211" s="135"/>
      <c r="ADB211" s="135"/>
      <c r="ADC211" s="135"/>
      <c r="ADD211" s="135"/>
      <c r="ADE211" s="135"/>
      <c r="ADF211" s="135"/>
      <c r="ADG211" s="135"/>
      <c r="ADH211" s="135"/>
      <c r="ADI211" s="135"/>
      <c r="ADJ211" s="135"/>
      <c r="ADK211" s="135"/>
      <c r="ADL211" s="135"/>
      <c r="ADM211" s="135"/>
      <c r="ADN211" s="135"/>
      <c r="ADO211" s="135"/>
      <c r="ADP211" s="135"/>
      <c r="ADQ211" s="135"/>
      <c r="ADR211" s="135"/>
      <c r="ADS211" s="135"/>
      <c r="ADT211" s="135"/>
      <c r="ADU211" s="135"/>
      <c r="ADV211" s="135"/>
      <c r="ADW211" s="135"/>
      <c r="ADX211" s="135"/>
      <c r="ADY211" s="135"/>
      <c r="ADZ211" s="135"/>
      <c r="AEA211" s="135"/>
      <c r="AEB211" s="135"/>
      <c r="AEC211" s="135"/>
      <c r="AED211" s="135"/>
      <c r="AEE211" s="135"/>
      <c r="AEF211" s="135"/>
      <c r="AEG211" s="135"/>
      <c r="AEH211" s="135"/>
      <c r="AEI211" s="135"/>
      <c r="AEJ211" s="135"/>
      <c r="AEK211" s="135"/>
      <c r="AEL211" s="135"/>
      <c r="AEM211" s="135"/>
      <c r="AEN211" s="135"/>
      <c r="AEO211" s="135"/>
      <c r="AEP211" s="135"/>
      <c r="AEQ211" s="135"/>
      <c r="AER211" s="135"/>
      <c r="AES211" s="135"/>
      <c r="AET211" s="135"/>
      <c r="AEU211" s="135"/>
      <c r="AEV211" s="135"/>
      <c r="AEW211" s="135"/>
      <c r="AEX211" s="135"/>
      <c r="AEY211" s="135"/>
      <c r="AEZ211" s="135"/>
      <c r="AFA211" s="135"/>
      <c r="AFB211" s="135"/>
      <c r="AFC211" s="135"/>
      <c r="AFD211" s="135"/>
      <c r="AFE211" s="135"/>
      <c r="AFF211" s="135"/>
      <c r="AFG211" s="135"/>
      <c r="AFH211" s="135"/>
      <c r="AFI211" s="135"/>
      <c r="AFJ211" s="135"/>
      <c r="AFK211" s="135"/>
      <c r="AFL211" s="135"/>
      <c r="AFM211" s="135"/>
      <c r="AFN211" s="135"/>
      <c r="AFO211" s="135"/>
      <c r="AFP211" s="135"/>
      <c r="AFQ211" s="135"/>
      <c r="AFR211" s="135"/>
      <c r="AFS211" s="135"/>
      <c r="AFT211" s="135"/>
      <c r="AFU211" s="135"/>
      <c r="AFV211" s="135"/>
      <c r="AFW211" s="135"/>
      <c r="AFX211" s="135"/>
      <c r="AFY211" s="135"/>
      <c r="AFZ211" s="135"/>
      <c r="AGA211" s="135"/>
      <c r="AGB211" s="135"/>
      <c r="AGC211" s="135"/>
      <c r="AGD211" s="135"/>
      <c r="AGE211" s="135"/>
      <c r="AGF211" s="135"/>
      <c r="AGG211" s="135"/>
      <c r="AGH211" s="135"/>
      <c r="AGI211" s="135"/>
      <c r="AGJ211" s="135"/>
      <c r="AGK211" s="135"/>
      <c r="AGL211" s="135"/>
      <c r="AGM211" s="135"/>
      <c r="AGN211" s="135"/>
      <c r="AGO211" s="135"/>
      <c r="AGP211" s="135"/>
      <c r="AGQ211" s="135"/>
      <c r="AGR211" s="135"/>
      <c r="AGS211" s="135"/>
      <c r="AGT211" s="135"/>
      <c r="AGU211" s="135"/>
      <c r="AGV211" s="135"/>
      <c r="AGW211" s="135"/>
      <c r="AGX211" s="135"/>
      <c r="AGY211" s="135"/>
      <c r="AGZ211" s="135"/>
      <c r="AHA211" s="135"/>
      <c r="AHB211" s="135"/>
      <c r="AHC211" s="135"/>
      <c r="AHD211" s="135"/>
      <c r="AHE211" s="135"/>
      <c r="AHF211" s="135"/>
      <c r="AHG211" s="135"/>
      <c r="AHH211" s="135"/>
      <c r="AHI211" s="135"/>
      <c r="AHJ211" s="135"/>
      <c r="AHK211" s="135"/>
      <c r="AHL211" s="135"/>
      <c r="AHM211" s="135"/>
      <c r="AHN211" s="135"/>
      <c r="AHO211" s="135"/>
      <c r="AHP211" s="135"/>
      <c r="AHQ211" s="135"/>
      <c r="AHR211" s="135"/>
      <c r="AHS211" s="135"/>
      <c r="AHT211" s="135"/>
      <c r="AHU211" s="135"/>
      <c r="AHV211" s="135"/>
      <c r="AHW211" s="135"/>
      <c r="AHX211" s="135"/>
      <c r="AHY211" s="135"/>
      <c r="AHZ211" s="135"/>
      <c r="AIA211" s="135"/>
      <c r="AIB211" s="135"/>
      <c r="AIC211" s="135"/>
      <c r="AID211" s="135"/>
      <c r="AIE211" s="135"/>
      <c r="AIF211" s="135"/>
      <c r="AIG211" s="135"/>
      <c r="AIH211" s="135"/>
      <c r="AII211" s="135"/>
      <c r="AIJ211" s="135"/>
      <c r="AIK211" s="135"/>
      <c r="AIL211" s="135"/>
      <c r="AIM211" s="135"/>
      <c r="AIN211" s="135"/>
      <c r="AIO211" s="135"/>
      <c r="AIP211" s="135"/>
      <c r="AIQ211" s="135"/>
      <c r="AIR211" s="135"/>
      <c r="AIS211" s="135"/>
      <c r="AIT211" s="135"/>
      <c r="AIU211" s="135"/>
      <c r="AIV211" s="135"/>
      <c r="AIW211" s="135"/>
      <c r="AIX211" s="135"/>
      <c r="AIY211" s="135"/>
      <c r="AIZ211" s="135"/>
      <c r="AJA211" s="135"/>
      <c r="AJB211" s="135"/>
      <c r="AJC211" s="135"/>
      <c r="AJD211" s="135"/>
      <c r="AJE211" s="135"/>
      <c r="AJF211" s="135"/>
      <c r="AJG211" s="135"/>
      <c r="AJH211" s="135"/>
      <c r="AJI211" s="135"/>
      <c r="AJJ211" s="135"/>
      <c r="AJK211" s="135"/>
      <c r="AJL211" s="135"/>
      <c r="AJM211" s="135"/>
      <c r="AJN211" s="135"/>
      <c r="AJO211" s="135"/>
      <c r="AJP211" s="135"/>
      <c r="AJQ211" s="135"/>
      <c r="AJR211" s="135"/>
      <c r="AJS211" s="135"/>
      <c r="AJT211" s="135"/>
      <c r="AJU211" s="135"/>
      <c r="AJV211" s="135"/>
      <c r="AJW211" s="135"/>
      <c r="AJX211" s="135"/>
      <c r="AJY211" s="135"/>
      <c r="AJZ211" s="135"/>
      <c r="AKA211" s="135"/>
      <c r="AKB211" s="135"/>
      <c r="AKC211" s="135"/>
      <c r="AKD211" s="135"/>
      <c r="AKE211" s="135"/>
      <c r="AKF211" s="135"/>
      <c r="AKG211" s="135"/>
      <c r="AKH211" s="135"/>
      <c r="AKI211" s="135"/>
      <c r="AKJ211" s="135"/>
      <c r="AKK211" s="135"/>
      <c r="AKL211" s="135"/>
      <c r="AKM211" s="135"/>
      <c r="AKN211" s="135"/>
      <c r="AKO211" s="135"/>
      <c r="AKP211" s="135"/>
      <c r="AKQ211" s="135"/>
      <c r="AKR211" s="135"/>
      <c r="AKS211" s="135"/>
      <c r="AKT211" s="135"/>
      <c r="AKU211" s="135"/>
      <c r="AKV211" s="135"/>
      <c r="AKW211" s="135"/>
      <c r="AKX211" s="135"/>
      <c r="AKY211" s="135"/>
      <c r="AKZ211" s="135"/>
      <c r="ALA211" s="135"/>
      <c r="ALB211" s="135"/>
      <c r="ALC211" s="135"/>
      <c r="ALD211" s="135"/>
      <c r="ALE211" s="135"/>
      <c r="ALF211" s="135"/>
      <c r="ALG211" s="135"/>
      <c r="ALH211" s="135"/>
      <c r="ALI211" s="135"/>
      <c r="ALJ211" s="135"/>
      <c r="ALK211" s="135"/>
      <c r="ALL211" s="135"/>
      <c r="ALM211" s="135"/>
      <c r="ALN211" s="135"/>
      <c r="ALO211" s="135"/>
      <c r="ALP211" s="135"/>
      <c r="ALQ211" s="135"/>
      <c r="ALR211" s="135"/>
      <c r="ALS211" s="135"/>
      <c r="ALT211" s="135"/>
      <c r="ALU211" s="135"/>
      <c r="ALV211" s="135"/>
      <c r="ALW211" s="135"/>
      <c r="ALX211" s="135"/>
      <c r="ALY211" s="135"/>
      <c r="ALZ211" s="135"/>
      <c r="AMA211" s="135"/>
      <c r="AMB211" s="135"/>
      <c r="AMC211" s="135"/>
      <c r="AMD211" s="135"/>
      <c r="AME211" s="135"/>
      <c r="AMF211" s="135"/>
      <c r="AMG211" s="135"/>
      <c r="AMH211" s="135"/>
      <c r="AMI211" s="135"/>
      <c r="AMJ211" s="135"/>
      <c r="AMK211" s="135"/>
    </row>
    <row r="212" spans="1:1025" s="136" customFormat="1" ht="15">
      <c r="A212" s="134"/>
      <c r="B212" s="147" t="s">
        <v>349</v>
      </c>
      <c r="C212" s="224"/>
      <c r="D212" s="224"/>
      <c r="E212" s="224"/>
      <c r="F212" s="224"/>
      <c r="G212" s="224"/>
      <c r="H212" s="224"/>
      <c r="I212" s="224"/>
      <c r="J212" s="224"/>
      <c r="K212" s="224"/>
      <c r="L212" s="224"/>
      <c r="M212" s="224"/>
      <c r="N212" s="224"/>
      <c r="O212" s="224"/>
      <c r="P212" s="224"/>
      <c r="Q212" s="224"/>
      <c r="R212" s="224"/>
      <c r="S212" s="224"/>
      <c r="T212" s="224"/>
      <c r="U212" s="224"/>
      <c r="V212" s="224"/>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35"/>
      <c r="BX212" s="135"/>
      <c r="BY212" s="135"/>
      <c r="BZ212" s="135"/>
      <c r="CA212" s="135"/>
      <c r="CB212" s="135"/>
      <c r="CC212" s="135"/>
      <c r="CD212" s="135"/>
      <c r="CE212" s="135"/>
      <c r="CF212" s="135"/>
      <c r="CG212" s="135"/>
      <c r="CH212" s="135"/>
      <c r="CI212" s="135"/>
      <c r="CJ212" s="135"/>
      <c r="CK212" s="135"/>
      <c r="CL212" s="135"/>
      <c r="CM212" s="135"/>
      <c r="CN212" s="135"/>
      <c r="CO212" s="135"/>
      <c r="CP212" s="135"/>
      <c r="CQ212" s="135"/>
      <c r="CR212" s="135"/>
      <c r="CS212" s="135"/>
      <c r="CT212" s="135"/>
      <c r="CU212" s="135"/>
      <c r="CV212" s="135"/>
      <c r="CW212" s="135"/>
      <c r="CX212" s="135"/>
      <c r="CY212" s="135"/>
      <c r="CZ212" s="135"/>
      <c r="DA212" s="135"/>
      <c r="DB212" s="135"/>
      <c r="DC212" s="135"/>
      <c r="DD212" s="135"/>
      <c r="DE212" s="135"/>
      <c r="DF212" s="135"/>
      <c r="DG212" s="135"/>
      <c r="DH212" s="135"/>
      <c r="DI212" s="135"/>
      <c r="DJ212" s="135"/>
      <c r="DK212" s="135"/>
      <c r="DL212" s="135"/>
      <c r="DM212" s="135"/>
      <c r="DN212" s="135"/>
      <c r="DO212" s="135"/>
      <c r="DP212" s="135"/>
      <c r="DQ212" s="135"/>
      <c r="DR212" s="135"/>
      <c r="DS212" s="135"/>
      <c r="DT212" s="135"/>
      <c r="DU212" s="135"/>
      <c r="DV212" s="135"/>
      <c r="DW212" s="135"/>
      <c r="DX212" s="135"/>
      <c r="DY212" s="135"/>
      <c r="DZ212" s="135"/>
      <c r="EA212" s="135"/>
      <c r="EB212" s="135"/>
      <c r="EC212" s="135"/>
      <c r="ED212" s="135"/>
      <c r="EE212" s="135"/>
      <c r="EF212" s="135"/>
      <c r="EG212" s="135"/>
      <c r="EH212" s="135"/>
      <c r="EI212" s="135"/>
      <c r="EJ212" s="135"/>
      <c r="EK212" s="135"/>
      <c r="EL212" s="135"/>
      <c r="EM212" s="135"/>
      <c r="EN212" s="135"/>
      <c r="EO212" s="135"/>
      <c r="EP212" s="135"/>
      <c r="EQ212" s="135"/>
      <c r="ER212" s="135"/>
      <c r="ES212" s="135"/>
      <c r="ET212" s="135"/>
      <c r="EU212" s="135"/>
      <c r="EV212" s="135"/>
      <c r="EW212" s="135"/>
      <c r="EX212" s="135"/>
      <c r="EY212" s="135"/>
      <c r="EZ212" s="135"/>
      <c r="FA212" s="135"/>
      <c r="FB212" s="135"/>
      <c r="FC212" s="135"/>
      <c r="FD212" s="135"/>
      <c r="FE212" s="135"/>
      <c r="FF212" s="135"/>
      <c r="FG212" s="135"/>
      <c r="FH212" s="135"/>
      <c r="FI212" s="135"/>
      <c r="FJ212" s="135"/>
      <c r="FK212" s="135"/>
      <c r="FL212" s="135"/>
      <c r="FM212" s="135"/>
      <c r="FN212" s="135"/>
      <c r="FO212" s="135"/>
      <c r="FP212" s="135"/>
      <c r="FQ212" s="135"/>
      <c r="FR212" s="135"/>
      <c r="FS212" s="135"/>
      <c r="FT212" s="135"/>
      <c r="FU212" s="135"/>
      <c r="FV212" s="135"/>
      <c r="FW212" s="135"/>
      <c r="FX212" s="135"/>
      <c r="FY212" s="135"/>
      <c r="FZ212" s="135"/>
      <c r="GA212" s="135"/>
      <c r="GB212" s="135"/>
      <c r="GC212" s="135"/>
      <c r="GD212" s="135"/>
      <c r="GE212" s="135"/>
      <c r="GF212" s="135"/>
      <c r="GG212" s="135"/>
      <c r="GH212" s="135"/>
      <c r="GI212" s="135"/>
      <c r="GJ212" s="135"/>
      <c r="GK212" s="135"/>
      <c r="GL212" s="135"/>
      <c r="GM212" s="135"/>
      <c r="GN212" s="135"/>
      <c r="GO212" s="135"/>
      <c r="GP212" s="135"/>
      <c r="GQ212" s="135"/>
      <c r="GR212" s="135"/>
      <c r="GS212" s="135"/>
      <c r="GT212" s="135"/>
      <c r="GU212" s="135"/>
      <c r="GV212" s="135"/>
      <c r="GW212" s="135"/>
      <c r="GX212" s="135"/>
      <c r="GY212" s="135"/>
      <c r="GZ212" s="135"/>
      <c r="HA212" s="135"/>
      <c r="HB212" s="135"/>
      <c r="HC212" s="135"/>
      <c r="HD212" s="135"/>
      <c r="HE212" s="135"/>
      <c r="HF212" s="135"/>
      <c r="HG212" s="135"/>
      <c r="HH212" s="135"/>
      <c r="HI212" s="135"/>
      <c r="HJ212" s="135"/>
      <c r="HK212" s="135"/>
      <c r="HL212" s="135"/>
      <c r="HM212" s="135"/>
      <c r="HN212" s="135"/>
      <c r="HO212" s="135"/>
      <c r="HP212" s="135"/>
      <c r="HQ212" s="135"/>
      <c r="HR212" s="135"/>
      <c r="HS212" s="135"/>
      <c r="HT212" s="135"/>
      <c r="HU212" s="135"/>
      <c r="HV212" s="135"/>
      <c r="HW212" s="135"/>
      <c r="HX212" s="135"/>
      <c r="HY212" s="135"/>
      <c r="HZ212" s="135"/>
      <c r="IA212" s="135"/>
      <c r="IB212" s="135"/>
      <c r="IC212" s="135"/>
      <c r="ID212" s="135"/>
      <c r="IE212" s="135"/>
      <c r="IF212" s="135"/>
      <c r="IG212" s="135"/>
      <c r="IH212" s="135"/>
      <c r="II212" s="135"/>
      <c r="IJ212" s="135"/>
      <c r="IK212" s="135"/>
      <c r="IL212" s="135"/>
      <c r="IM212" s="135"/>
      <c r="IN212" s="135"/>
      <c r="IO212" s="135"/>
      <c r="IP212" s="135"/>
      <c r="IQ212" s="135"/>
      <c r="IR212" s="135"/>
      <c r="IS212" s="135"/>
      <c r="IT212" s="135"/>
      <c r="IU212" s="135"/>
      <c r="IV212" s="135"/>
      <c r="IW212" s="135"/>
      <c r="IX212" s="135"/>
      <c r="IY212" s="135"/>
      <c r="IZ212" s="135"/>
      <c r="JA212" s="135"/>
      <c r="JB212" s="135"/>
      <c r="JC212" s="135"/>
      <c r="JD212" s="135"/>
      <c r="JE212" s="135"/>
      <c r="JF212" s="135"/>
      <c r="JG212" s="135"/>
      <c r="JH212" s="135"/>
      <c r="JI212" s="135"/>
      <c r="JJ212" s="135"/>
      <c r="JK212" s="135"/>
      <c r="JL212" s="135"/>
      <c r="JM212" s="135"/>
      <c r="JN212" s="135"/>
      <c r="JO212" s="135"/>
      <c r="JP212" s="135"/>
      <c r="JQ212" s="135"/>
      <c r="JR212" s="135"/>
      <c r="JS212" s="135"/>
      <c r="JT212" s="135"/>
      <c r="JU212" s="135"/>
      <c r="JV212" s="135"/>
      <c r="JW212" s="135"/>
      <c r="JX212" s="135"/>
      <c r="JY212" s="135"/>
      <c r="JZ212" s="135"/>
      <c r="KA212" s="135"/>
      <c r="KB212" s="135"/>
      <c r="KC212" s="135"/>
      <c r="KD212" s="135"/>
      <c r="KE212" s="135"/>
      <c r="KF212" s="135"/>
      <c r="KG212" s="135"/>
      <c r="KH212" s="135"/>
      <c r="KI212" s="135"/>
      <c r="KJ212" s="135"/>
      <c r="KK212" s="135"/>
      <c r="KL212" s="135"/>
      <c r="KM212" s="135"/>
      <c r="KN212" s="135"/>
      <c r="KO212" s="135"/>
      <c r="KP212" s="135"/>
      <c r="KQ212" s="135"/>
      <c r="KR212" s="135"/>
      <c r="KS212" s="135"/>
      <c r="KT212" s="135"/>
      <c r="KU212" s="135"/>
      <c r="KV212" s="135"/>
      <c r="KW212" s="135"/>
      <c r="KX212" s="135"/>
      <c r="KY212" s="135"/>
      <c r="KZ212" s="135"/>
      <c r="LA212" s="135"/>
      <c r="LB212" s="135"/>
      <c r="LC212" s="135"/>
      <c r="LD212" s="135"/>
      <c r="LE212" s="135"/>
      <c r="LF212" s="135"/>
      <c r="LG212" s="135"/>
      <c r="LH212" s="135"/>
      <c r="LI212" s="135"/>
      <c r="LJ212" s="135"/>
      <c r="LK212" s="135"/>
      <c r="LL212" s="135"/>
      <c r="LM212" s="135"/>
      <c r="LN212" s="135"/>
      <c r="LO212" s="135"/>
      <c r="LP212" s="135"/>
      <c r="LQ212" s="135"/>
      <c r="LR212" s="135"/>
      <c r="LS212" s="135"/>
      <c r="LT212" s="135"/>
      <c r="LU212" s="135"/>
      <c r="LV212" s="135"/>
      <c r="LW212" s="135"/>
      <c r="LX212" s="135"/>
      <c r="LY212" s="135"/>
      <c r="LZ212" s="135"/>
      <c r="MA212" s="135"/>
      <c r="MB212" s="135"/>
      <c r="MC212" s="135"/>
      <c r="MD212" s="135"/>
      <c r="ME212" s="135"/>
      <c r="MF212" s="135"/>
      <c r="MG212" s="135"/>
      <c r="MH212" s="135"/>
      <c r="MI212" s="135"/>
      <c r="MJ212" s="135"/>
      <c r="MK212" s="135"/>
      <c r="ML212" s="135"/>
      <c r="MM212" s="135"/>
      <c r="MN212" s="135"/>
      <c r="MO212" s="135"/>
      <c r="MP212" s="135"/>
      <c r="MQ212" s="135"/>
      <c r="MR212" s="135"/>
      <c r="MS212" s="135"/>
      <c r="MT212" s="135"/>
      <c r="MU212" s="135"/>
      <c r="MV212" s="135"/>
      <c r="MW212" s="135"/>
      <c r="MX212" s="135"/>
      <c r="MY212" s="135"/>
      <c r="MZ212" s="135"/>
      <c r="NA212" s="135"/>
      <c r="NB212" s="135"/>
      <c r="NC212" s="135"/>
      <c r="ND212" s="135"/>
      <c r="NE212" s="135"/>
      <c r="NF212" s="135"/>
      <c r="NG212" s="135"/>
      <c r="NH212" s="135"/>
      <c r="NI212" s="135"/>
      <c r="NJ212" s="135"/>
      <c r="NK212" s="135"/>
      <c r="NL212" s="135"/>
      <c r="NM212" s="135"/>
      <c r="NN212" s="135"/>
      <c r="NO212" s="135"/>
      <c r="NP212" s="135"/>
      <c r="NQ212" s="135"/>
      <c r="NR212" s="135"/>
      <c r="NS212" s="135"/>
      <c r="NT212" s="135"/>
      <c r="NU212" s="135"/>
      <c r="NV212" s="135"/>
      <c r="NW212" s="135"/>
      <c r="NX212" s="135"/>
      <c r="NY212" s="135"/>
      <c r="NZ212" s="135"/>
      <c r="OA212" s="135"/>
      <c r="OB212" s="135"/>
      <c r="OC212" s="135"/>
      <c r="OD212" s="135"/>
      <c r="OE212" s="135"/>
      <c r="OF212" s="135"/>
      <c r="OG212" s="135"/>
      <c r="OH212" s="135"/>
      <c r="OI212" s="135"/>
      <c r="OJ212" s="135"/>
      <c r="OK212" s="135"/>
      <c r="OL212" s="135"/>
      <c r="OM212" s="135"/>
      <c r="ON212" s="135"/>
      <c r="OO212" s="135"/>
      <c r="OP212" s="135"/>
      <c r="OQ212" s="135"/>
      <c r="OR212" s="135"/>
      <c r="OS212" s="135"/>
      <c r="OT212" s="135"/>
      <c r="OU212" s="135"/>
      <c r="OV212" s="135"/>
      <c r="OW212" s="135"/>
      <c r="OX212" s="135"/>
      <c r="OY212" s="135"/>
      <c r="OZ212" s="135"/>
      <c r="PA212" s="135"/>
      <c r="PB212" s="135"/>
      <c r="PC212" s="135"/>
      <c r="PD212" s="135"/>
      <c r="PE212" s="135"/>
      <c r="PF212" s="135"/>
      <c r="PG212" s="135"/>
      <c r="PH212" s="135"/>
      <c r="PI212" s="135"/>
      <c r="PJ212" s="135"/>
      <c r="PK212" s="135"/>
      <c r="PL212" s="135"/>
      <c r="PM212" s="135"/>
      <c r="PN212" s="135"/>
      <c r="PO212" s="135"/>
      <c r="PP212" s="135"/>
      <c r="PQ212" s="135"/>
      <c r="PR212" s="135"/>
      <c r="PS212" s="135"/>
      <c r="PT212" s="135"/>
      <c r="PU212" s="135"/>
      <c r="PV212" s="135"/>
      <c r="PW212" s="135"/>
      <c r="PX212" s="135"/>
      <c r="PY212" s="135"/>
      <c r="PZ212" s="135"/>
      <c r="QA212" s="135"/>
      <c r="QB212" s="135"/>
      <c r="QC212" s="135"/>
      <c r="QD212" s="135"/>
      <c r="QE212" s="135"/>
      <c r="QF212" s="135"/>
      <c r="QG212" s="135"/>
      <c r="QH212" s="135"/>
      <c r="QI212" s="135"/>
      <c r="QJ212" s="135"/>
      <c r="QK212" s="135"/>
      <c r="QL212" s="135"/>
      <c r="QM212" s="135"/>
      <c r="QN212" s="135"/>
      <c r="QO212" s="135"/>
      <c r="QP212" s="135"/>
      <c r="QQ212" s="135"/>
      <c r="QR212" s="135"/>
      <c r="QS212" s="135"/>
      <c r="QT212" s="135"/>
      <c r="QU212" s="135"/>
      <c r="QV212" s="135"/>
      <c r="QW212" s="135"/>
      <c r="QX212" s="135"/>
      <c r="QY212" s="135"/>
      <c r="QZ212" s="135"/>
      <c r="RA212" s="135"/>
      <c r="RB212" s="135"/>
      <c r="RC212" s="135"/>
      <c r="RD212" s="135"/>
      <c r="RE212" s="135"/>
      <c r="RF212" s="135"/>
      <c r="RG212" s="135"/>
      <c r="RH212" s="135"/>
      <c r="RI212" s="135"/>
      <c r="RJ212" s="135"/>
      <c r="RK212" s="135"/>
      <c r="RL212" s="135"/>
      <c r="RM212" s="135"/>
      <c r="RN212" s="135"/>
      <c r="RO212" s="135"/>
      <c r="RP212" s="135"/>
      <c r="RQ212" s="135"/>
      <c r="RR212" s="135"/>
      <c r="RS212" s="135"/>
      <c r="RT212" s="135"/>
      <c r="RU212" s="135"/>
      <c r="RV212" s="135"/>
      <c r="RW212" s="135"/>
      <c r="RX212" s="135"/>
      <c r="RY212" s="135"/>
      <c r="RZ212" s="135"/>
      <c r="SA212" s="135"/>
      <c r="SB212" s="135"/>
      <c r="SC212" s="135"/>
      <c r="SD212" s="135"/>
      <c r="SE212" s="135"/>
      <c r="SF212" s="135"/>
      <c r="SG212" s="135"/>
      <c r="SH212" s="135"/>
      <c r="SI212" s="135"/>
      <c r="SJ212" s="135"/>
      <c r="SK212" s="135"/>
      <c r="SL212" s="135"/>
      <c r="SM212" s="135"/>
      <c r="SN212" s="135"/>
      <c r="SO212" s="135"/>
      <c r="SP212" s="135"/>
      <c r="SQ212" s="135"/>
      <c r="SR212" s="135"/>
      <c r="SS212" s="135"/>
      <c r="ST212" s="135"/>
      <c r="SU212" s="135"/>
      <c r="SV212" s="135"/>
      <c r="SW212" s="135"/>
      <c r="SX212" s="135"/>
      <c r="SY212" s="135"/>
      <c r="SZ212" s="135"/>
      <c r="TA212" s="135"/>
      <c r="TB212" s="135"/>
      <c r="TC212" s="135"/>
      <c r="TD212" s="135"/>
      <c r="TE212" s="135"/>
      <c r="TF212" s="135"/>
      <c r="TG212" s="135"/>
      <c r="TH212" s="135"/>
      <c r="TI212" s="135"/>
      <c r="TJ212" s="135"/>
      <c r="TK212" s="135"/>
      <c r="TL212" s="135"/>
      <c r="TM212" s="135"/>
      <c r="TN212" s="135"/>
      <c r="TO212" s="135"/>
      <c r="TP212" s="135"/>
      <c r="TQ212" s="135"/>
      <c r="TR212" s="135"/>
      <c r="TS212" s="135"/>
      <c r="TT212" s="135"/>
      <c r="TU212" s="135"/>
      <c r="TV212" s="135"/>
      <c r="TW212" s="135"/>
      <c r="TX212" s="135"/>
      <c r="TY212" s="135"/>
      <c r="TZ212" s="135"/>
      <c r="UA212" s="135"/>
      <c r="UB212" s="135"/>
      <c r="UC212" s="135"/>
      <c r="UD212" s="135"/>
      <c r="UE212" s="135"/>
      <c r="UF212" s="135"/>
      <c r="UG212" s="135"/>
      <c r="UH212" s="135"/>
      <c r="UI212" s="135"/>
      <c r="UJ212" s="135"/>
      <c r="UK212" s="135"/>
      <c r="UL212" s="135"/>
      <c r="UM212" s="135"/>
      <c r="UN212" s="135"/>
      <c r="UO212" s="135"/>
      <c r="UP212" s="135"/>
      <c r="UQ212" s="135"/>
      <c r="UR212" s="135"/>
      <c r="US212" s="135"/>
      <c r="UT212" s="135"/>
      <c r="UU212" s="135"/>
      <c r="UV212" s="135"/>
      <c r="UW212" s="135"/>
      <c r="UX212" s="135"/>
      <c r="UY212" s="135"/>
      <c r="UZ212" s="135"/>
      <c r="VA212" s="135"/>
      <c r="VB212" s="135"/>
      <c r="VC212" s="135"/>
      <c r="VD212" s="135"/>
      <c r="VE212" s="135"/>
      <c r="VF212" s="135"/>
      <c r="VG212" s="135"/>
      <c r="VH212" s="135"/>
      <c r="VI212" s="135"/>
      <c r="VJ212" s="135"/>
      <c r="VK212" s="135"/>
      <c r="VL212" s="135"/>
      <c r="VM212" s="135"/>
      <c r="VN212" s="135"/>
      <c r="VO212" s="135"/>
      <c r="VP212" s="135"/>
      <c r="VQ212" s="135"/>
      <c r="VR212" s="135"/>
      <c r="VS212" s="135"/>
      <c r="VT212" s="135"/>
      <c r="VU212" s="135"/>
      <c r="VV212" s="135"/>
      <c r="VW212" s="135"/>
      <c r="VX212" s="135"/>
      <c r="VY212" s="135"/>
      <c r="VZ212" s="135"/>
      <c r="WA212" s="135"/>
      <c r="WB212" s="135"/>
      <c r="WC212" s="135"/>
      <c r="WD212" s="135"/>
      <c r="WE212" s="135"/>
      <c r="WF212" s="135"/>
      <c r="WG212" s="135"/>
      <c r="WH212" s="135"/>
      <c r="WI212" s="135"/>
      <c r="WJ212" s="135"/>
      <c r="WK212" s="135"/>
      <c r="WL212" s="135"/>
      <c r="WM212" s="135"/>
      <c r="WN212" s="135"/>
      <c r="WO212" s="135"/>
      <c r="WP212" s="135"/>
      <c r="WQ212" s="135"/>
      <c r="WR212" s="135"/>
      <c r="WS212" s="135"/>
      <c r="WT212" s="135"/>
      <c r="WU212" s="135"/>
      <c r="WV212" s="135"/>
      <c r="WW212" s="135"/>
      <c r="WX212" s="135"/>
      <c r="WY212" s="135"/>
      <c r="WZ212" s="135"/>
      <c r="XA212" s="135"/>
      <c r="XB212" s="135"/>
      <c r="XC212" s="135"/>
      <c r="XD212" s="135"/>
      <c r="XE212" s="135"/>
      <c r="XF212" s="135"/>
      <c r="XG212" s="135"/>
      <c r="XH212" s="135"/>
      <c r="XI212" s="135"/>
      <c r="XJ212" s="135"/>
      <c r="XK212" s="135"/>
      <c r="XL212" s="135"/>
      <c r="XM212" s="135"/>
      <c r="XN212" s="135"/>
      <c r="XO212" s="135"/>
      <c r="XP212" s="135"/>
      <c r="XQ212" s="135"/>
      <c r="XR212" s="135"/>
      <c r="XS212" s="135"/>
      <c r="XT212" s="135"/>
      <c r="XU212" s="135"/>
      <c r="XV212" s="135"/>
      <c r="XW212" s="135"/>
      <c r="XX212" s="135"/>
      <c r="XY212" s="135"/>
      <c r="XZ212" s="135"/>
      <c r="YA212" s="135"/>
      <c r="YB212" s="135"/>
      <c r="YC212" s="135"/>
      <c r="YD212" s="135"/>
      <c r="YE212" s="135"/>
      <c r="YF212" s="135"/>
      <c r="YG212" s="135"/>
      <c r="YH212" s="135"/>
      <c r="YI212" s="135"/>
      <c r="YJ212" s="135"/>
      <c r="YK212" s="135"/>
      <c r="YL212" s="135"/>
      <c r="YM212" s="135"/>
      <c r="YN212" s="135"/>
      <c r="YO212" s="135"/>
      <c r="YP212" s="135"/>
      <c r="YQ212" s="135"/>
      <c r="YR212" s="135"/>
      <c r="YS212" s="135"/>
      <c r="YT212" s="135"/>
      <c r="YU212" s="135"/>
      <c r="YV212" s="135"/>
      <c r="YW212" s="135"/>
      <c r="YX212" s="135"/>
      <c r="YY212" s="135"/>
      <c r="YZ212" s="135"/>
      <c r="ZA212" s="135"/>
      <c r="ZB212" s="135"/>
      <c r="ZC212" s="135"/>
      <c r="ZD212" s="135"/>
      <c r="ZE212" s="135"/>
      <c r="ZF212" s="135"/>
      <c r="ZG212" s="135"/>
      <c r="ZH212" s="135"/>
      <c r="ZI212" s="135"/>
      <c r="ZJ212" s="135"/>
      <c r="ZK212" s="135"/>
      <c r="ZL212" s="135"/>
      <c r="ZM212" s="135"/>
      <c r="ZN212" s="135"/>
      <c r="ZO212" s="135"/>
      <c r="ZP212" s="135"/>
      <c r="ZQ212" s="135"/>
      <c r="ZR212" s="135"/>
      <c r="ZS212" s="135"/>
      <c r="ZT212" s="135"/>
      <c r="ZU212" s="135"/>
      <c r="ZV212" s="135"/>
      <c r="ZW212" s="135"/>
      <c r="ZX212" s="135"/>
      <c r="ZY212" s="135"/>
      <c r="ZZ212" s="135"/>
      <c r="AAA212" s="135"/>
      <c r="AAB212" s="135"/>
      <c r="AAC212" s="135"/>
      <c r="AAD212" s="135"/>
      <c r="AAE212" s="135"/>
      <c r="AAF212" s="135"/>
      <c r="AAG212" s="135"/>
      <c r="AAH212" s="135"/>
      <c r="AAI212" s="135"/>
      <c r="AAJ212" s="135"/>
      <c r="AAK212" s="135"/>
      <c r="AAL212" s="135"/>
      <c r="AAM212" s="135"/>
      <c r="AAN212" s="135"/>
      <c r="AAO212" s="135"/>
      <c r="AAP212" s="135"/>
      <c r="AAQ212" s="135"/>
      <c r="AAR212" s="135"/>
      <c r="AAS212" s="135"/>
      <c r="AAT212" s="135"/>
      <c r="AAU212" s="135"/>
      <c r="AAV212" s="135"/>
      <c r="AAW212" s="135"/>
      <c r="AAX212" s="135"/>
      <c r="AAY212" s="135"/>
      <c r="AAZ212" s="135"/>
      <c r="ABA212" s="135"/>
      <c r="ABB212" s="135"/>
      <c r="ABC212" s="135"/>
      <c r="ABD212" s="135"/>
      <c r="ABE212" s="135"/>
      <c r="ABF212" s="135"/>
      <c r="ABG212" s="135"/>
      <c r="ABH212" s="135"/>
      <c r="ABI212" s="135"/>
      <c r="ABJ212" s="135"/>
      <c r="ABK212" s="135"/>
      <c r="ABL212" s="135"/>
      <c r="ABM212" s="135"/>
      <c r="ABN212" s="135"/>
      <c r="ABO212" s="135"/>
      <c r="ABP212" s="135"/>
      <c r="ABQ212" s="135"/>
      <c r="ABR212" s="135"/>
      <c r="ABS212" s="135"/>
      <c r="ABT212" s="135"/>
      <c r="ABU212" s="135"/>
      <c r="ABV212" s="135"/>
      <c r="ABW212" s="135"/>
      <c r="ABX212" s="135"/>
      <c r="ABY212" s="135"/>
      <c r="ABZ212" s="135"/>
      <c r="ACA212" s="135"/>
      <c r="ACB212" s="135"/>
      <c r="ACC212" s="135"/>
      <c r="ACD212" s="135"/>
      <c r="ACE212" s="135"/>
      <c r="ACF212" s="135"/>
      <c r="ACG212" s="135"/>
      <c r="ACH212" s="135"/>
      <c r="ACI212" s="135"/>
      <c r="ACJ212" s="135"/>
      <c r="ACK212" s="135"/>
      <c r="ACL212" s="135"/>
      <c r="ACM212" s="135"/>
      <c r="ACN212" s="135"/>
      <c r="ACO212" s="135"/>
      <c r="ACP212" s="135"/>
      <c r="ACQ212" s="135"/>
      <c r="ACR212" s="135"/>
      <c r="ACS212" s="135"/>
      <c r="ACT212" s="135"/>
      <c r="ACU212" s="135"/>
      <c r="ACV212" s="135"/>
      <c r="ACW212" s="135"/>
      <c r="ACX212" s="135"/>
      <c r="ACY212" s="135"/>
      <c r="ACZ212" s="135"/>
      <c r="ADA212" s="135"/>
      <c r="ADB212" s="135"/>
      <c r="ADC212" s="135"/>
      <c r="ADD212" s="135"/>
      <c r="ADE212" s="135"/>
      <c r="ADF212" s="135"/>
      <c r="ADG212" s="135"/>
      <c r="ADH212" s="135"/>
      <c r="ADI212" s="135"/>
      <c r="ADJ212" s="135"/>
      <c r="ADK212" s="135"/>
      <c r="ADL212" s="135"/>
      <c r="ADM212" s="135"/>
      <c r="ADN212" s="135"/>
      <c r="ADO212" s="135"/>
      <c r="ADP212" s="135"/>
      <c r="ADQ212" s="135"/>
      <c r="ADR212" s="135"/>
      <c r="ADS212" s="135"/>
      <c r="ADT212" s="135"/>
      <c r="ADU212" s="135"/>
      <c r="ADV212" s="135"/>
      <c r="ADW212" s="135"/>
      <c r="ADX212" s="135"/>
      <c r="ADY212" s="135"/>
      <c r="ADZ212" s="135"/>
      <c r="AEA212" s="135"/>
      <c r="AEB212" s="135"/>
      <c r="AEC212" s="135"/>
      <c r="AED212" s="135"/>
      <c r="AEE212" s="135"/>
      <c r="AEF212" s="135"/>
      <c r="AEG212" s="135"/>
      <c r="AEH212" s="135"/>
      <c r="AEI212" s="135"/>
      <c r="AEJ212" s="135"/>
      <c r="AEK212" s="135"/>
      <c r="AEL212" s="135"/>
      <c r="AEM212" s="135"/>
      <c r="AEN212" s="135"/>
      <c r="AEO212" s="135"/>
      <c r="AEP212" s="135"/>
      <c r="AEQ212" s="135"/>
      <c r="AER212" s="135"/>
      <c r="AES212" s="135"/>
      <c r="AET212" s="135"/>
      <c r="AEU212" s="135"/>
      <c r="AEV212" s="135"/>
      <c r="AEW212" s="135"/>
      <c r="AEX212" s="135"/>
      <c r="AEY212" s="135"/>
      <c r="AEZ212" s="135"/>
      <c r="AFA212" s="135"/>
      <c r="AFB212" s="135"/>
      <c r="AFC212" s="135"/>
      <c r="AFD212" s="135"/>
      <c r="AFE212" s="135"/>
      <c r="AFF212" s="135"/>
      <c r="AFG212" s="135"/>
      <c r="AFH212" s="135"/>
      <c r="AFI212" s="135"/>
      <c r="AFJ212" s="135"/>
      <c r="AFK212" s="135"/>
      <c r="AFL212" s="135"/>
      <c r="AFM212" s="135"/>
      <c r="AFN212" s="135"/>
      <c r="AFO212" s="135"/>
      <c r="AFP212" s="135"/>
      <c r="AFQ212" s="135"/>
      <c r="AFR212" s="135"/>
      <c r="AFS212" s="135"/>
      <c r="AFT212" s="135"/>
      <c r="AFU212" s="135"/>
      <c r="AFV212" s="135"/>
      <c r="AFW212" s="135"/>
      <c r="AFX212" s="135"/>
      <c r="AFY212" s="135"/>
      <c r="AFZ212" s="135"/>
      <c r="AGA212" s="135"/>
      <c r="AGB212" s="135"/>
      <c r="AGC212" s="135"/>
      <c r="AGD212" s="135"/>
      <c r="AGE212" s="135"/>
      <c r="AGF212" s="135"/>
      <c r="AGG212" s="135"/>
      <c r="AGH212" s="135"/>
      <c r="AGI212" s="135"/>
      <c r="AGJ212" s="135"/>
      <c r="AGK212" s="135"/>
      <c r="AGL212" s="135"/>
      <c r="AGM212" s="135"/>
      <c r="AGN212" s="135"/>
      <c r="AGO212" s="135"/>
      <c r="AGP212" s="135"/>
      <c r="AGQ212" s="135"/>
      <c r="AGR212" s="135"/>
      <c r="AGS212" s="135"/>
      <c r="AGT212" s="135"/>
      <c r="AGU212" s="135"/>
      <c r="AGV212" s="135"/>
      <c r="AGW212" s="135"/>
      <c r="AGX212" s="135"/>
      <c r="AGY212" s="135"/>
      <c r="AGZ212" s="135"/>
      <c r="AHA212" s="135"/>
      <c r="AHB212" s="135"/>
      <c r="AHC212" s="135"/>
      <c r="AHD212" s="135"/>
      <c r="AHE212" s="135"/>
      <c r="AHF212" s="135"/>
      <c r="AHG212" s="135"/>
      <c r="AHH212" s="135"/>
      <c r="AHI212" s="135"/>
      <c r="AHJ212" s="135"/>
      <c r="AHK212" s="135"/>
      <c r="AHL212" s="135"/>
      <c r="AHM212" s="135"/>
      <c r="AHN212" s="135"/>
      <c r="AHO212" s="135"/>
      <c r="AHP212" s="135"/>
      <c r="AHQ212" s="135"/>
      <c r="AHR212" s="135"/>
      <c r="AHS212" s="135"/>
      <c r="AHT212" s="135"/>
      <c r="AHU212" s="135"/>
      <c r="AHV212" s="135"/>
      <c r="AHW212" s="135"/>
      <c r="AHX212" s="135"/>
      <c r="AHY212" s="135"/>
      <c r="AHZ212" s="135"/>
      <c r="AIA212" s="135"/>
      <c r="AIB212" s="135"/>
      <c r="AIC212" s="135"/>
      <c r="AID212" s="135"/>
      <c r="AIE212" s="135"/>
      <c r="AIF212" s="135"/>
      <c r="AIG212" s="135"/>
      <c r="AIH212" s="135"/>
      <c r="AII212" s="135"/>
      <c r="AIJ212" s="135"/>
      <c r="AIK212" s="135"/>
      <c r="AIL212" s="135"/>
      <c r="AIM212" s="135"/>
      <c r="AIN212" s="135"/>
      <c r="AIO212" s="135"/>
      <c r="AIP212" s="135"/>
      <c r="AIQ212" s="135"/>
      <c r="AIR212" s="135"/>
      <c r="AIS212" s="135"/>
      <c r="AIT212" s="135"/>
      <c r="AIU212" s="135"/>
      <c r="AIV212" s="135"/>
      <c r="AIW212" s="135"/>
      <c r="AIX212" s="135"/>
      <c r="AIY212" s="135"/>
      <c r="AIZ212" s="135"/>
      <c r="AJA212" s="135"/>
      <c r="AJB212" s="135"/>
      <c r="AJC212" s="135"/>
      <c r="AJD212" s="135"/>
      <c r="AJE212" s="135"/>
      <c r="AJF212" s="135"/>
      <c r="AJG212" s="135"/>
      <c r="AJH212" s="135"/>
      <c r="AJI212" s="135"/>
      <c r="AJJ212" s="135"/>
      <c r="AJK212" s="135"/>
      <c r="AJL212" s="135"/>
      <c r="AJM212" s="135"/>
      <c r="AJN212" s="135"/>
      <c r="AJO212" s="135"/>
      <c r="AJP212" s="135"/>
      <c r="AJQ212" s="135"/>
      <c r="AJR212" s="135"/>
      <c r="AJS212" s="135"/>
      <c r="AJT212" s="135"/>
      <c r="AJU212" s="135"/>
      <c r="AJV212" s="135"/>
      <c r="AJW212" s="135"/>
      <c r="AJX212" s="135"/>
      <c r="AJY212" s="135"/>
      <c r="AJZ212" s="135"/>
      <c r="AKA212" s="135"/>
      <c r="AKB212" s="135"/>
      <c r="AKC212" s="135"/>
      <c r="AKD212" s="135"/>
      <c r="AKE212" s="135"/>
      <c r="AKF212" s="135"/>
      <c r="AKG212" s="135"/>
      <c r="AKH212" s="135"/>
      <c r="AKI212" s="135"/>
      <c r="AKJ212" s="135"/>
      <c r="AKK212" s="135"/>
      <c r="AKL212" s="135"/>
      <c r="AKM212" s="135"/>
      <c r="AKN212" s="135"/>
      <c r="AKO212" s="135"/>
      <c r="AKP212" s="135"/>
      <c r="AKQ212" s="135"/>
      <c r="AKR212" s="135"/>
      <c r="AKS212" s="135"/>
      <c r="AKT212" s="135"/>
      <c r="AKU212" s="135"/>
      <c r="AKV212" s="135"/>
      <c r="AKW212" s="135"/>
      <c r="AKX212" s="135"/>
      <c r="AKY212" s="135"/>
      <c r="AKZ212" s="135"/>
      <c r="ALA212" s="135"/>
      <c r="ALB212" s="135"/>
      <c r="ALC212" s="135"/>
      <c r="ALD212" s="135"/>
      <c r="ALE212" s="135"/>
      <c r="ALF212" s="135"/>
      <c r="ALG212" s="135"/>
      <c r="ALH212" s="135"/>
      <c r="ALI212" s="135"/>
      <c r="ALJ212" s="135"/>
      <c r="ALK212" s="135"/>
      <c r="ALL212" s="135"/>
      <c r="ALM212" s="135"/>
      <c r="ALN212" s="135"/>
      <c r="ALO212" s="135"/>
      <c r="ALP212" s="135"/>
      <c r="ALQ212" s="135"/>
      <c r="ALR212" s="135"/>
      <c r="ALS212" s="135"/>
      <c r="ALT212" s="135"/>
      <c r="ALU212" s="135"/>
      <c r="ALV212" s="135"/>
      <c r="ALW212" s="135"/>
      <c r="ALX212" s="135"/>
      <c r="ALY212" s="135"/>
      <c r="ALZ212" s="135"/>
      <c r="AMA212" s="135"/>
      <c r="AMB212" s="135"/>
      <c r="AMC212" s="135"/>
      <c r="AMD212" s="135"/>
      <c r="AME212" s="135"/>
      <c r="AMF212" s="135"/>
      <c r="AMG212" s="135"/>
      <c r="AMH212" s="135"/>
      <c r="AMI212" s="135"/>
      <c r="AMJ212" s="135"/>
      <c r="AMK212" s="135"/>
    </row>
    <row r="213" spans="1:1025" s="136" customFormat="1" ht="15">
      <c r="A213" s="134"/>
      <c r="B213" s="147" t="s">
        <v>350</v>
      </c>
      <c r="C213" s="224"/>
      <c r="D213" s="224"/>
      <c r="E213" s="224"/>
      <c r="F213" s="224"/>
      <c r="G213" s="224"/>
      <c r="H213" s="224"/>
      <c r="I213" s="224"/>
      <c r="J213" s="224"/>
      <c r="K213" s="224"/>
      <c r="L213" s="224"/>
      <c r="M213" s="224"/>
      <c r="N213" s="224"/>
      <c r="O213" s="224"/>
      <c r="P213" s="224"/>
      <c r="Q213" s="224"/>
      <c r="R213" s="224"/>
      <c r="S213" s="224"/>
      <c r="T213" s="224"/>
      <c r="U213" s="224"/>
      <c r="V213" s="224"/>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135"/>
      <c r="BY213" s="135"/>
      <c r="BZ213" s="135"/>
      <c r="CA213" s="135"/>
      <c r="CB213" s="135"/>
      <c r="CC213" s="135"/>
      <c r="CD213" s="135"/>
      <c r="CE213" s="135"/>
      <c r="CF213" s="135"/>
      <c r="CG213" s="135"/>
      <c r="CH213" s="135"/>
      <c r="CI213" s="135"/>
      <c r="CJ213" s="135"/>
      <c r="CK213" s="135"/>
      <c r="CL213" s="135"/>
      <c r="CM213" s="135"/>
      <c r="CN213" s="135"/>
      <c r="CO213" s="135"/>
      <c r="CP213" s="135"/>
      <c r="CQ213" s="135"/>
      <c r="CR213" s="135"/>
      <c r="CS213" s="135"/>
      <c r="CT213" s="135"/>
      <c r="CU213" s="135"/>
      <c r="CV213" s="135"/>
      <c r="CW213" s="135"/>
      <c r="CX213" s="135"/>
      <c r="CY213" s="135"/>
      <c r="CZ213" s="135"/>
      <c r="DA213" s="135"/>
      <c r="DB213" s="135"/>
      <c r="DC213" s="135"/>
      <c r="DD213" s="135"/>
      <c r="DE213" s="135"/>
      <c r="DF213" s="135"/>
      <c r="DG213" s="135"/>
      <c r="DH213" s="135"/>
      <c r="DI213" s="135"/>
      <c r="DJ213" s="135"/>
      <c r="DK213" s="135"/>
      <c r="DL213" s="135"/>
      <c r="DM213" s="135"/>
      <c r="DN213" s="135"/>
      <c r="DO213" s="135"/>
      <c r="DP213" s="135"/>
      <c r="DQ213" s="135"/>
      <c r="DR213" s="135"/>
      <c r="DS213" s="135"/>
      <c r="DT213" s="135"/>
      <c r="DU213" s="135"/>
      <c r="DV213" s="135"/>
      <c r="DW213" s="135"/>
      <c r="DX213" s="135"/>
      <c r="DY213" s="135"/>
      <c r="DZ213" s="135"/>
      <c r="EA213" s="135"/>
      <c r="EB213" s="135"/>
      <c r="EC213" s="135"/>
      <c r="ED213" s="135"/>
      <c r="EE213" s="135"/>
      <c r="EF213" s="135"/>
      <c r="EG213" s="135"/>
      <c r="EH213" s="135"/>
      <c r="EI213" s="135"/>
      <c r="EJ213" s="135"/>
      <c r="EK213" s="135"/>
      <c r="EL213" s="135"/>
      <c r="EM213" s="135"/>
      <c r="EN213" s="135"/>
      <c r="EO213" s="135"/>
      <c r="EP213" s="135"/>
      <c r="EQ213" s="135"/>
      <c r="ER213" s="135"/>
      <c r="ES213" s="135"/>
      <c r="ET213" s="135"/>
      <c r="EU213" s="135"/>
      <c r="EV213" s="135"/>
      <c r="EW213" s="135"/>
      <c r="EX213" s="135"/>
      <c r="EY213" s="135"/>
      <c r="EZ213" s="135"/>
      <c r="FA213" s="135"/>
      <c r="FB213" s="135"/>
      <c r="FC213" s="135"/>
      <c r="FD213" s="135"/>
      <c r="FE213" s="135"/>
      <c r="FF213" s="135"/>
      <c r="FG213" s="135"/>
      <c r="FH213" s="135"/>
      <c r="FI213" s="135"/>
      <c r="FJ213" s="135"/>
      <c r="FK213" s="135"/>
      <c r="FL213" s="135"/>
      <c r="FM213" s="135"/>
      <c r="FN213" s="135"/>
      <c r="FO213" s="135"/>
      <c r="FP213" s="135"/>
      <c r="FQ213" s="135"/>
      <c r="FR213" s="135"/>
      <c r="FS213" s="135"/>
      <c r="FT213" s="135"/>
      <c r="FU213" s="135"/>
      <c r="FV213" s="135"/>
      <c r="FW213" s="135"/>
      <c r="FX213" s="135"/>
      <c r="FY213" s="135"/>
      <c r="FZ213" s="135"/>
      <c r="GA213" s="135"/>
      <c r="GB213" s="135"/>
      <c r="GC213" s="135"/>
      <c r="GD213" s="135"/>
      <c r="GE213" s="135"/>
      <c r="GF213" s="135"/>
      <c r="GG213" s="135"/>
      <c r="GH213" s="135"/>
      <c r="GI213" s="135"/>
      <c r="GJ213" s="135"/>
      <c r="GK213" s="135"/>
      <c r="GL213" s="135"/>
      <c r="GM213" s="135"/>
      <c r="GN213" s="135"/>
      <c r="GO213" s="135"/>
      <c r="GP213" s="135"/>
      <c r="GQ213" s="135"/>
      <c r="GR213" s="135"/>
      <c r="GS213" s="135"/>
      <c r="GT213" s="135"/>
      <c r="GU213" s="135"/>
      <c r="GV213" s="135"/>
      <c r="GW213" s="135"/>
      <c r="GX213" s="135"/>
      <c r="GY213" s="135"/>
      <c r="GZ213" s="135"/>
      <c r="HA213" s="135"/>
      <c r="HB213" s="135"/>
      <c r="HC213" s="135"/>
      <c r="HD213" s="135"/>
      <c r="HE213" s="135"/>
      <c r="HF213" s="135"/>
      <c r="HG213" s="135"/>
      <c r="HH213" s="135"/>
      <c r="HI213" s="135"/>
      <c r="HJ213" s="135"/>
      <c r="HK213" s="135"/>
      <c r="HL213" s="135"/>
      <c r="HM213" s="135"/>
      <c r="HN213" s="135"/>
      <c r="HO213" s="135"/>
      <c r="HP213" s="135"/>
      <c r="HQ213" s="135"/>
      <c r="HR213" s="135"/>
      <c r="HS213" s="135"/>
      <c r="HT213" s="135"/>
      <c r="HU213" s="135"/>
      <c r="HV213" s="135"/>
      <c r="HW213" s="135"/>
      <c r="HX213" s="135"/>
      <c r="HY213" s="135"/>
      <c r="HZ213" s="135"/>
      <c r="IA213" s="135"/>
      <c r="IB213" s="135"/>
      <c r="IC213" s="135"/>
      <c r="ID213" s="135"/>
      <c r="IE213" s="135"/>
      <c r="IF213" s="135"/>
      <c r="IG213" s="135"/>
      <c r="IH213" s="135"/>
      <c r="II213" s="135"/>
      <c r="IJ213" s="135"/>
      <c r="IK213" s="135"/>
      <c r="IL213" s="135"/>
      <c r="IM213" s="135"/>
      <c r="IN213" s="135"/>
      <c r="IO213" s="135"/>
      <c r="IP213" s="135"/>
      <c r="IQ213" s="135"/>
      <c r="IR213" s="135"/>
      <c r="IS213" s="135"/>
      <c r="IT213" s="135"/>
      <c r="IU213" s="135"/>
      <c r="IV213" s="135"/>
      <c r="IW213" s="135"/>
      <c r="IX213" s="135"/>
      <c r="IY213" s="135"/>
      <c r="IZ213" s="135"/>
      <c r="JA213" s="135"/>
      <c r="JB213" s="135"/>
      <c r="JC213" s="135"/>
      <c r="JD213" s="135"/>
      <c r="JE213" s="135"/>
      <c r="JF213" s="135"/>
      <c r="JG213" s="135"/>
      <c r="JH213" s="135"/>
      <c r="JI213" s="135"/>
      <c r="JJ213" s="135"/>
      <c r="JK213" s="135"/>
      <c r="JL213" s="135"/>
      <c r="JM213" s="135"/>
      <c r="JN213" s="135"/>
      <c r="JO213" s="135"/>
      <c r="JP213" s="135"/>
      <c r="JQ213" s="135"/>
      <c r="JR213" s="135"/>
      <c r="JS213" s="135"/>
      <c r="JT213" s="135"/>
      <c r="JU213" s="135"/>
      <c r="JV213" s="135"/>
      <c r="JW213" s="135"/>
      <c r="JX213" s="135"/>
      <c r="JY213" s="135"/>
      <c r="JZ213" s="135"/>
      <c r="KA213" s="135"/>
      <c r="KB213" s="135"/>
      <c r="KC213" s="135"/>
      <c r="KD213" s="135"/>
      <c r="KE213" s="135"/>
      <c r="KF213" s="135"/>
      <c r="KG213" s="135"/>
      <c r="KH213" s="135"/>
      <c r="KI213" s="135"/>
      <c r="KJ213" s="135"/>
      <c r="KK213" s="135"/>
      <c r="KL213" s="135"/>
      <c r="KM213" s="135"/>
      <c r="KN213" s="135"/>
      <c r="KO213" s="135"/>
      <c r="KP213" s="135"/>
      <c r="KQ213" s="135"/>
      <c r="KR213" s="135"/>
      <c r="KS213" s="135"/>
      <c r="KT213" s="135"/>
      <c r="KU213" s="135"/>
      <c r="KV213" s="135"/>
      <c r="KW213" s="135"/>
      <c r="KX213" s="135"/>
      <c r="KY213" s="135"/>
      <c r="KZ213" s="135"/>
      <c r="LA213" s="135"/>
      <c r="LB213" s="135"/>
      <c r="LC213" s="135"/>
      <c r="LD213" s="135"/>
      <c r="LE213" s="135"/>
      <c r="LF213" s="135"/>
      <c r="LG213" s="135"/>
      <c r="LH213" s="135"/>
      <c r="LI213" s="135"/>
      <c r="LJ213" s="135"/>
      <c r="LK213" s="135"/>
      <c r="LL213" s="135"/>
      <c r="LM213" s="135"/>
      <c r="LN213" s="135"/>
      <c r="LO213" s="135"/>
      <c r="LP213" s="135"/>
      <c r="LQ213" s="135"/>
      <c r="LR213" s="135"/>
      <c r="LS213" s="135"/>
      <c r="LT213" s="135"/>
      <c r="LU213" s="135"/>
      <c r="LV213" s="135"/>
      <c r="LW213" s="135"/>
      <c r="LX213" s="135"/>
      <c r="LY213" s="135"/>
      <c r="LZ213" s="135"/>
      <c r="MA213" s="135"/>
      <c r="MB213" s="135"/>
      <c r="MC213" s="135"/>
      <c r="MD213" s="135"/>
      <c r="ME213" s="135"/>
      <c r="MF213" s="135"/>
      <c r="MG213" s="135"/>
      <c r="MH213" s="135"/>
      <c r="MI213" s="135"/>
      <c r="MJ213" s="135"/>
      <c r="MK213" s="135"/>
      <c r="ML213" s="135"/>
      <c r="MM213" s="135"/>
      <c r="MN213" s="135"/>
      <c r="MO213" s="135"/>
      <c r="MP213" s="135"/>
      <c r="MQ213" s="135"/>
      <c r="MR213" s="135"/>
      <c r="MS213" s="135"/>
      <c r="MT213" s="135"/>
      <c r="MU213" s="135"/>
      <c r="MV213" s="135"/>
      <c r="MW213" s="135"/>
      <c r="MX213" s="135"/>
      <c r="MY213" s="135"/>
      <c r="MZ213" s="135"/>
      <c r="NA213" s="135"/>
      <c r="NB213" s="135"/>
      <c r="NC213" s="135"/>
      <c r="ND213" s="135"/>
      <c r="NE213" s="135"/>
      <c r="NF213" s="135"/>
      <c r="NG213" s="135"/>
      <c r="NH213" s="135"/>
      <c r="NI213" s="135"/>
      <c r="NJ213" s="135"/>
      <c r="NK213" s="135"/>
      <c r="NL213" s="135"/>
      <c r="NM213" s="135"/>
      <c r="NN213" s="135"/>
      <c r="NO213" s="135"/>
      <c r="NP213" s="135"/>
      <c r="NQ213" s="135"/>
      <c r="NR213" s="135"/>
      <c r="NS213" s="135"/>
      <c r="NT213" s="135"/>
      <c r="NU213" s="135"/>
      <c r="NV213" s="135"/>
      <c r="NW213" s="135"/>
      <c r="NX213" s="135"/>
      <c r="NY213" s="135"/>
      <c r="NZ213" s="135"/>
      <c r="OA213" s="135"/>
      <c r="OB213" s="135"/>
      <c r="OC213" s="135"/>
      <c r="OD213" s="135"/>
      <c r="OE213" s="135"/>
      <c r="OF213" s="135"/>
      <c r="OG213" s="135"/>
      <c r="OH213" s="135"/>
      <c r="OI213" s="135"/>
      <c r="OJ213" s="135"/>
      <c r="OK213" s="135"/>
      <c r="OL213" s="135"/>
      <c r="OM213" s="135"/>
      <c r="ON213" s="135"/>
      <c r="OO213" s="135"/>
      <c r="OP213" s="135"/>
      <c r="OQ213" s="135"/>
      <c r="OR213" s="135"/>
      <c r="OS213" s="135"/>
      <c r="OT213" s="135"/>
      <c r="OU213" s="135"/>
      <c r="OV213" s="135"/>
      <c r="OW213" s="135"/>
      <c r="OX213" s="135"/>
      <c r="OY213" s="135"/>
      <c r="OZ213" s="135"/>
      <c r="PA213" s="135"/>
      <c r="PB213" s="135"/>
      <c r="PC213" s="135"/>
      <c r="PD213" s="135"/>
      <c r="PE213" s="135"/>
      <c r="PF213" s="135"/>
      <c r="PG213" s="135"/>
      <c r="PH213" s="135"/>
      <c r="PI213" s="135"/>
      <c r="PJ213" s="135"/>
      <c r="PK213" s="135"/>
      <c r="PL213" s="135"/>
      <c r="PM213" s="135"/>
      <c r="PN213" s="135"/>
      <c r="PO213" s="135"/>
      <c r="PP213" s="135"/>
      <c r="PQ213" s="135"/>
      <c r="PR213" s="135"/>
      <c r="PS213" s="135"/>
      <c r="PT213" s="135"/>
      <c r="PU213" s="135"/>
      <c r="PV213" s="135"/>
      <c r="PW213" s="135"/>
      <c r="PX213" s="135"/>
      <c r="PY213" s="135"/>
      <c r="PZ213" s="135"/>
      <c r="QA213" s="135"/>
      <c r="QB213" s="135"/>
      <c r="QC213" s="135"/>
      <c r="QD213" s="135"/>
      <c r="QE213" s="135"/>
      <c r="QF213" s="135"/>
      <c r="QG213" s="135"/>
      <c r="QH213" s="135"/>
      <c r="QI213" s="135"/>
      <c r="QJ213" s="135"/>
      <c r="QK213" s="135"/>
      <c r="QL213" s="135"/>
      <c r="QM213" s="135"/>
      <c r="QN213" s="135"/>
      <c r="QO213" s="135"/>
      <c r="QP213" s="135"/>
      <c r="QQ213" s="135"/>
      <c r="QR213" s="135"/>
      <c r="QS213" s="135"/>
      <c r="QT213" s="135"/>
      <c r="QU213" s="135"/>
      <c r="QV213" s="135"/>
      <c r="QW213" s="135"/>
      <c r="QX213" s="135"/>
      <c r="QY213" s="135"/>
      <c r="QZ213" s="135"/>
      <c r="RA213" s="135"/>
      <c r="RB213" s="135"/>
      <c r="RC213" s="135"/>
      <c r="RD213" s="135"/>
      <c r="RE213" s="135"/>
      <c r="RF213" s="135"/>
      <c r="RG213" s="135"/>
      <c r="RH213" s="135"/>
      <c r="RI213" s="135"/>
      <c r="RJ213" s="135"/>
      <c r="RK213" s="135"/>
      <c r="RL213" s="135"/>
      <c r="RM213" s="135"/>
      <c r="RN213" s="135"/>
      <c r="RO213" s="135"/>
      <c r="RP213" s="135"/>
      <c r="RQ213" s="135"/>
      <c r="RR213" s="135"/>
      <c r="RS213" s="135"/>
      <c r="RT213" s="135"/>
      <c r="RU213" s="135"/>
      <c r="RV213" s="135"/>
      <c r="RW213" s="135"/>
      <c r="RX213" s="135"/>
      <c r="RY213" s="135"/>
      <c r="RZ213" s="135"/>
      <c r="SA213" s="135"/>
      <c r="SB213" s="135"/>
      <c r="SC213" s="135"/>
      <c r="SD213" s="135"/>
      <c r="SE213" s="135"/>
      <c r="SF213" s="135"/>
      <c r="SG213" s="135"/>
      <c r="SH213" s="135"/>
      <c r="SI213" s="135"/>
      <c r="SJ213" s="135"/>
      <c r="SK213" s="135"/>
      <c r="SL213" s="135"/>
      <c r="SM213" s="135"/>
      <c r="SN213" s="135"/>
      <c r="SO213" s="135"/>
      <c r="SP213" s="135"/>
      <c r="SQ213" s="135"/>
      <c r="SR213" s="135"/>
      <c r="SS213" s="135"/>
      <c r="ST213" s="135"/>
      <c r="SU213" s="135"/>
      <c r="SV213" s="135"/>
      <c r="SW213" s="135"/>
      <c r="SX213" s="135"/>
      <c r="SY213" s="135"/>
      <c r="SZ213" s="135"/>
      <c r="TA213" s="135"/>
      <c r="TB213" s="135"/>
      <c r="TC213" s="135"/>
      <c r="TD213" s="135"/>
      <c r="TE213" s="135"/>
      <c r="TF213" s="135"/>
      <c r="TG213" s="135"/>
      <c r="TH213" s="135"/>
      <c r="TI213" s="135"/>
      <c r="TJ213" s="135"/>
      <c r="TK213" s="135"/>
      <c r="TL213" s="135"/>
      <c r="TM213" s="135"/>
      <c r="TN213" s="135"/>
      <c r="TO213" s="135"/>
      <c r="TP213" s="135"/>
      <c r="TQ213" s="135"/>
      <c r="TR213" s="135"/>
      <c r="TS213" s="135"/>
      <c r="TT213" s="135"/>
      <c r="TU213" s="135"/>
      <c r="TV213" s="135"/>
      <c r="TW213" s="135"/>
      <c r="TX213" s="135"/>
      <c r="TY213" s="135"/>
      <c r="TZ213" s="135"/>
      <c r="UA213" s="135"/>
      <c r="UB213" s="135"/>
      <c r="UC213" s="135"/>
      <c r="UD213" s="135"/>
      <c r="UE213" s="135"/>
      <c r="UF213" s="135"/>
      <c r="UG213" s="135"/>
      <c r="UH213" s="135"/>
      <c r="UI213" s="135"/>
      <c r="UJ213" s="135"/>
      <c r="UK213" s="135"/>
      <c r="UL213" s="135"/>
      <c r="UM213" s="135"/>
      <c r="UN213" s="135"/>
      <c r="UO213" s="135"/>
      <c r="UP213" s="135"/>
      <c r="UQ213" s="135"/>
      <c r="UR213" s="135"/>
      <c r="US213" s="135"/>
      <c r="UT213" s="135"/>
      <c r="UU213" s="135"/>
      <c r="UV213" s="135"/>
      <c r="UW213" s="135"/>
      <c r="UX213" s="135"/>
      <c r="UY213" s="135"/>
      <c r="UZ213" s="135"/>
      <c r="VA213" s="135"/>
      <c r="VB213" s="135"/>
      <c r="VC213" s="135"/>
      <c r="VD213" s="135"/>
      <c r="VE213" s="135"/>
      <c r="VF213" s="135"/>
      <c r="VG213" s="135"/>
      <c r="VH213" s="135"/>
      <c r="VI213" s="135"/>
      <c r="VJ213" s="135"/>
      <c r="VK213" s="135"/>
      <c r="VL213" s="135"/>
      <c r="VM213" s="135"/>
      <c r="VN213" s="135"/>
      <c r="VO213" s="135"/>
      <c r="VP213" s="135"/>
      <c r="VQ213" s="135"/>
      <c r="VR213" s="135"/>
      <c r="VS213" s="135"/>
      <c r="VT213" s="135"/>
      <c r="VU213" s="135"/>
      <c r="VV213" s="135"/>
      <c r="VW213" s="135"/>
      <c r="VX213" s="135"/>
      <c r="VY213" s="135"/>
      <c r="VZ213" s="135"/>
      <c r="WA213" s="135"/>
      <c r="WB213" s="135"/>
      <c r="WC213" s="135"/>
      <c r="WD213" s="135"/>
      <c r="WE213" s="135"/>
      <c r="WF213" s="135"/>
      <c r="WG213" s="135"/>
      <c r="WH213" s="135"/>
      <c r="WI213" s="135"/>
      <c r="WJ213" s="135"/>
      <c r="WK213" s="135"/>
      <c r="WL213" s="135"/>
      <c r="WM213" s="135"/>
      <c r="WN213" s="135"/>
      <c r="WO213" s="135"/>
      <c r="WP213" s="135"/>
      <c r="WQ213" s="135"/>
      <c r="WR213" s="135"/>
      <c r="WS213" s="135"/>
      <c r="WT213" s="135"/>
      <c r="WU213" s="135"/>
      <c r="WV213" s="135"/>
      <c r="WW213" s="135"/>
      <c r="WX213" s="135"/>
      <c r="WY213" s="135"/>
      <c r="WZ213" s="135"/>
      <c r="XA213" s="135"/>
      <c r="XB213" s="135"/>
      <c r="XC213" s="135"/>
      <c r="XD213" s="135"/>
      <c r="XE213" s="135"/>
      <c r="XF213" s="135"/>
      <c r="XG213" s="135"/>
      <c r="XH213" s="135"/>
      <c r="XI213" s="135"/>
      <c r="XJ213" s="135"/>
      <c r="XK213" s="135"/>
      <c r="XL213" s="135"/>
      <c r="XM213" s="135"/>
      <c r="XN213" s="135"/>
      <c r="XO213" s="135"/>
      <c r="XP213" s="135"/>
      <c r="XQ213" s="135"/>
      <c r="XR213" s="135"/>
      <c r="XS213" s="135"/>
      <c r="XT213" s="135"/>
      <c r="XU213" s="135"/>
      <c r="XV213" s="135"/>
      <c r="XW213" s="135"/>
      <c r="XX213" s="135"/>
      <c r="XY213" s="135"/>
      <c r="XZ213" s="135"/>
      <c r="YA213" s="135"/>
      <c r="YB213" s="135"/>
      <c r="YC213" s="135"/>
      <c r="YD213" s="135"/>
      <c r="YE213" s="135"/>
      <c r="YF213" s="135"/>
      <c r="YG213" s="135"/>
      <c r="YH213" s="135"/>
      <c r="YI213" s="135"/>
      <c r="YJ213" s="135"/>
      <c r="YK213" s="135"/>
      <c r="YL213" s="135"/>
      <c r="YM213" s="135"/>
      <c r="YN213" s="135"/>
      <c r="YO213" s="135"/>
      <c r="YP213" s="135"/>
      <c r="YQ213" s="135"/>
      <c r="YR213" s="135"/>
      <c r="YS213" s="135"/>
      <c r="YT213" s="135"/>
      <c r="YU213" s="135"/>
      <c r="YV213" s="135"/>
      <c r="YW213" s="135"/>
      <c r="YX213" s="135"/>
      <c r="YY213" s="135"/>
      <c r="YZ213" s="135"/>
      <c r="ZA213" s="135"/>
      <c r="ZB213" s="135"/>
      <c r="ZC213" s="135"/>
      <c r="ZD213" s="135"/>
      <c r="ZE213" s="135"/>
      <c r="ZF213" s="135"/>
      <c r="ZG213" s="135"/>
      <c r="ZH213" s="135"/>
      <c r="ZI213" s="135"/>
      <c r="ZJ213" s="135"/>
      <c r="ZK213" s="135"/>
      <c r="ZL213" s="135"/>
      <c r="ZM213" s="135"/>
      <c r="ZN213" s="135"/>
      <c r="ZO213" s="135"/>
      <c r="ZP213" s="135"/>
      <c r="ZQ213" s="135"/>
      <c r="ZR213" s="135"/>
      <c r="ZS213" s="135"/>
      <c r="ZT213" s="135"/>
      <c r="ZU213" s="135"/>
      <c r="ZV213" s="135"/>
      <c r="ZW213" s="135"/>
      <c r="ZX213" s="135"/>
      <c r="ZY213" s="135"/>
      <c r="ZZ213" s="135"/>
      <c r="AAA213" s="135"/>
      <c r="AAB213" s="135"/>
      <c r="AAC213" s="135"/>
      <c r="AAD213" s="135"/>
      <c r="AAE213" s="135"/>
      <c r="AAF213" s="135"/>
      <c r="AAG213" s="135"/>
      <c r="AAH213" s="135"/>
      <c r="AAI213" s="135"/>
      <c r="AAJ213" s="135"/>
      <c r="AAK213" s="135"/>
      <c r="AAL213" s="135"/>
      <c r="AAM213" s="135"/>
      <c r="AAN213" s="135"/>
      <c r="AAO213" s="135"/>
      <c r="AAP213" s="135"/>
      <c r="AAQ213" s="135"/>
      <c r="AAR213" s="135"/>
      <c r="AAS213" s="135"/>
      <c r="AAT213" s="135"/>
      <c r="AAU213" s="135"/>
      <c r="AAV213" s="135"/>
      <c r="AAW213" s="135"/>
      <c r="AAX213" s="135"/>
      <c r="AAY213" s="135"/>
      <c r="AAZ213" s="135"/>
      <c r="ABA213" s="135"/>
      <c r="ABB213" s="135"/>
      <c r="ABC213" s="135"/>
      <c r="ABD213" s="135"/>
      <c r="ABE213" s="135"/>
      <c r="ABF213" s="135"/>
      <c r="ABG213" s="135"/>
      <c r="ABH213" s="135"/>
      <c r="ABI213" s="135"/>
      <c r="ABJ213" s="135"/>
      <c r="ABK213" s="135"/>
      <c r="ABL213" s="135"/>
      <c r="ABM213" s="135"/>
      <c r="ABN213" s="135"/>
      <c r="ABO213" s="135"/>
      <c r="ABP213" s="135"/>
      <c r="ABQ213" s="135"/>
      <c r="ABR213" s="135"/>
      <c r="ABS213" s="135"/>
      <c r="ABT213" s="135"/>
      <c r="ABU213" s="135"/>
      <c r="ABV213" s="135"/>
      <c r="ABW213" s="135"/>
      <c r="ABX213" s="135"/>
      <c r="ABY213" s="135"/>
      <c r="ABZ213" s="135"/>
      <c r="ACA213" s="135"/>
      <c r="ACB213" s="135"/>
      <c r="ACC213" s="135"/>
      <c r="ACD213" s="135"/>
      <c r="ACE213" s="135"/>
      <c r="ACF213" s="135"/>
      <c r="ACG213" s="135"/>
      <c r="ACH213" s="135"/>
      <c r="ACI213" s="135"/>
      <c r="ACJ213" s="135"/>
      <c r="ACK213" s="135"/>
      <c r="ACL213" s="135"/>
      <c r="ACM213" s="135"/>
      <c r="ACN213" s="135"/>
      <c r="ACO213" s="135"/>
      <c r="ACP213" s="135"/>
      <c r="ACQ213" s="135"/>
      <c r="ACR213" s="135"/>
      <c r="ACS213" s="135"/>
      <c r="ACT213" s="135"/>
      <c r="ACU213" s="135"/>
      <c r="ACV213" s="135"/>
      <c r="ACW213" s="135"/>
      <c r="ACX213" s="135"/>
      <c r="ACY213" s="135"/>
      <c r="ACZ213" s="135"/>
      <c r="ADA213" s="135"/>
      <c r="ADB213" s="135"/>
      <c r="ADC213" s="135"/>
      <c r="ADD213" s="135"/>
      <c r="ADE213" s="135"/>
      <c r="ADF213" s="135"/>
      <c r="ADG213" s="135"/>
      <c r="ADH213" s="135"/>
      <c r="ADI213" s="135"/>
      <c r="ADJ213" s="135"/>
      <c r="ADK213" s="135"/>
      <c r="ADL213" s="135"/>
      <c r="ADM213" s="135"/>
      <c r="ADN213" s="135"/>
      <c r="ADO213" s="135"/>
      <c r="ADP213" s="135"/>
      <c r="ADQ213" s="135"/>
      <c r="ADR213" s="135"/>
      <c r="ADS213" s="135"/>
      <c r="ADT213" s="135"/>
      <c r="ADU213" s="135"/>
      <c r="ADV213" s="135"/>
      <c r="ADW213" s="135"/>
      <c r="ADX213" s="135"/>
      <c r="ADY213" s="135"/>
      <c r="ADZ213" s="135"/>
      <c r="AEA213" s="135"/>
      <c r="AEB213" s="135"/>
      <c r="AEC213" s="135"/>
      <c r="AED213" s="135"/>
      <c r="AEE213" s="135"/>
      <c r="AEF213" s="135"/>
      <c r="AEG213" s="135"/>
      <c r="AEH213" s="135"/>
      <c r="AEI213" s="135"/>
      <c r="AEJ213" s="135"/>
      <c r="AEK213" s="135"/>
      <c r="AEL213" s="135"/>
      <c r="AEM213" s="135"/>
      <c r="AEN213" s="135"/>
      <c r="AEO213" s="135"/>
      <c r="AEP213" s="135"/>
      <c r="AEQ213" s="135"/>
      <c r="AER213" s="135"/>
      <c r="AES213" s="135"/>
      <c r="AET213" s="135"/>
      <c r="AEU213" s="135"/>
      <c r="AEV213" s="135"/>
      <c r="AEW213" s="135"/>
      <c r="AEX213" s="135"/>
      <c r="AEY213" s="135"/>
      <c r="AEZ213" s="135"/>
      <c r="AFA213" s="135"/>
      <c r="AFB213" s="135"/>
      <c r="AFC213" s="135"/>
      <c r="AFD213" s="135"/>
      <c r="AFE213" s="135"/>
      <c r="AFF213" s="135"/>
      <c r="AFG213" s="135"/>
      <c r="AFH213" s="135"/>
      <c r="AFI213" s="135"/>
      <c r="AFJ213" s="135"/>
      <c r="AFK213" s="135"/>
      <c r="AFL213" s="135"/>
      <c r="AFM213" s="135"/>
      <c r="AFN213" s="135"/>
      <c r="AFO213" s="135"/>
      <c r="AFP213" s="135"/>
      <c r="AFQ213" s="135"/>
      <c r="AFR213" s="135"/>
      <c r="AFS213" s="135"/>
      <c r="AFT213" s="135"/>
      <c r="AFU213" s="135"/>
      <c r="AFV213" s="135"/>
      <c r="AFW213" s="135"/>
      <c r="AFX213" s="135"/>
      <c r="AFY213" s="135"/>
      <c r="AFZ213" s="135"/>
      <c r="AGA213" s="135"/>
      <c r="AGB213" s="135"/>
      <c r="AGC213" s="135"/>
      <c r="AGD213" s="135"/>
      <c r="AGE213" s="135"/>
      <c r="AGF213" s="135"/>
      <c r="AGG213" s="135"/>
      <c r="AGH213" s="135"/>
      <c r="AGI213" s="135"/>
      <c r="AGJ213" s="135"/>
      <c r="AGK213" s="135"/>
      <c r="AGL213" s="135"/>
      <c r="AGM213" s="135"/>
      <c r="AGN213" s="135"/>
      <c r="AGO213" s="135"/>
      <c r="AGP213" s="135"/>
      <c r="AGQ213" s="135"/>
      <c r="AGR213" s="135"/>
      <c r="AGS213" s="135"/>
      <c r="AGT213" s="135"/>
      <c r="AGU213" s="135"/>
      <c r="AGV213" s="135"/>
      <c r="AGW213" s="135"/>
      <c r="AGX213" s="135"/>
      <c r="AGY213" s="135"/>
      <c r="AGZ213" s="135"/>
      <c r="AHA213" s="135"/>
      <c r="AHB213" s="135"/>
      <c r="AHC213" s="135"/>
      <c r="AHD213" s="135"/>
      <c r="AHE213" s="135"/>
      <c r="AHF213" s="135"/>
      <c r="AHG213" s="135"/>
      <c r="AHH213" s="135"/>
      <c r="AHI213" s="135"/>
      <c r="AHJ213" s="135"/>
      <c r="AHK213" s="135"/>
      <c r="AHL213" s="135"/>
      <c r="AHM213" s="135"/>
      <c r="AHN213" s="135"/>
      <c r="AHO213" s="135"/>
      <c r="AHP213" s="135"/>
      <c r="AHQ213" s="135"/>
      <c r="AHR213" s="135"/>
      <c r="AHS213" s="135"/>
      <c r="AHT213" s="135"/>
      <c r="AHU213" s="135"/>
      <c r="AHV213" s="135"/>
      <c r="AHW213" s="135"/>
      <c r="AHX213" s="135"/>
      <c r="AHY213" s="135"/>
      <c r="AHZ213" s="135"/>
      <c r="AIA213" s="135"/>
      <c r="AIB213" s="135"/>
      <c r="AIC213" s="135"/>
      <c r="AID213" s="135"/>
      <c r="AIE213" s="135"/>
      <c r="AIF213" s="135"/>
      <c r="AIG213" s="135"/>
      <c r="AIH213" s="135"/>
      <c r="AII213" s="135"/>
      <c r="AIJ213" s="135"/>
      <c r="AIK213" s="135"/>
      <c r="AIL213" s="135"/>
      <c r="AIM213" s="135"/>
      <c r="AIN213" s="135"/>
      <c r="AIO213" s="135"/>
      <c r="AIP213" s="135"/>
      <c r="AIQ213" s="135"/>
      <c r="AIR213" s="135"/>
      <c r="AIS213" s="135"/>
      <c r="AIT213" s="135"/>
      <c r="AIU213" s="135"/>
      <c r="AIV213" s="135"/>
      <c r="AIW213" s="135"/>
      <c r="AIX213" s="135"/>
      <c r="AIY213" s="135"/>
      <c r="AIZ213" s="135"/>
      <c r="AJA213" s="135"/>
      <c r="AJB213" s="135"/>
      <c r="AJC213" s="135"/>
      <c r="AJD213" s="135"/>
      <c r="AJE213" s="135"/>
      <c r="AJF213" s="135"/>
      <c r="AJG213" s="135"/>
      <c r="AJH213" s="135"/>
      <c r="AJI213" s="135"/>
      <c r="AJJ213" s="135"/>
      <c r="AJK213" s="135"/>
      <c r="AJL213" s="135"/>
      <c r="AJM213" s="135"/>
      <c r="AJN213" s="135"/>
      <c r="AJO213" s="135"/>
      <c r="AJP213" s="135"/>
      <c r="AJQ213" s="135"/>
      <c r="AJR213" s="135"/>
      <c r="AJS213" s="135"/>
      <c r="AJT213" s="135"/>
      <c r="AJU213" s="135"/>
      <c r="AJV213" s="135"/>
      <c r="AJW213" s="135"/>
      <c r="AJX213" s="135"/>
      <c r="AJY213" s="135"/>
      <c r="AJZ213" s="135"/>
      <c r="AKA213" s="135"/>
      <c r="AKB213" s="135"/>
      <c r="AKC213" s="135"/>
      <c r="AKD213" s="135"/>
      <c r="AKE213" s="135"/>
      <c r="AKF213" s="135"/>
      <c r="AKG213" s="135"/>
      <c r="AKH213" s="135"/>
      <c r="AKI213" s="135"/>
      <c r="AKJ213" s="135"/>
      <c r="AKK213" s="135"/>
      <c r="AKL213" s="135"/>
      <c r="AKM213" s="135"/>
      <c r="AKN213" s="135"/>
      <c r="AKO213" s="135"/>
      <c r="AKP213" s="135"/>
      <c r="AKQ213" s="135"/>
      <c r="AKR213" s="135"/>
      <c r="AKS213" s="135"/>
      <c r="AKT213" s="135"/>
      <c r="AKU213" s="135"/>
      <c r="AKV213" s="135"/>
      <c r="AKW213" s="135"/>
      <c r="AKX213" s="135"/>
      <c r="AKY213" s="135"/>
      <c r="AKZ213" s="135"/>
      <c r="ALA213" s="135"/>
      <c r="ALB213" s="135"/>
      <c r="ALC213" s="135"/>
      <c r="ALD213" s="135"/>
      <c r="ALE213" s="135"/>
      <c r="ALF213" s="135"/>
      <c r="ALG213" s="135"/>
      <c r="ALH213" s="135"/>
      <c r="ALI213" s="135"/>
      <c r="ALJ213" s="135"/>
      <c r="ALK213" s="135"/>
      <c r="ALL213" s="135"/>
      <c r="ALM213" s="135"/>
      <c r="ALN213" s="135"/>
      <c r="ALO213" s="135"/>
      <c r="ALP213" s="135"/>
      <c r="ALQ213" s="135"/>
      <c r="ALR213" s="135"/>
      <c r="ALS213" s="135"/>
      <c r="ALT213" s="135"/>
      <c r="ALU213" s="135"/>
      <c r="ALV213" s="135"/>
      <c r="ALW213" s="135"/>
      <c r="ALX213" s="135"/>
      <c r="ALY213" s="135"/>
      <c r="ALZ213" s="135"/>
      <c r="AMA213" s="135"/>
      <c r="AMB213" s="135"/>
      <c r="AMC213" s="135"/>
      <c r="AMD213" s="135"/>
      <c r="AME213" s="135"/>
      <c r="AMF213" s="135"/>
      <c r="AMG213" s="135"/>
      <c r="AMH213" s="135"/>
      <c r="AMI213" s="135"/>
      <c r="AMJ213" s="135"/>
      <c r="AMK213" s="135"/>
    </row>
    <row r="214" spans="1:1025" s="136" customFormat="1" ht="60">
      <c r="A214" s="141"/>
      <c r="B214" s="173" t="s">
        <v>331</v>
      </c>
      <c r="C214" s="157" t="s">
        <v>304</v>
      </c>
      <c r="D214" s="157" t="s">
        <v>351</v>
      </c>
      <c r="E214" s="157" t="s">
        <v>304</v>
      </c>
      <c r="F214" s="157" t="s">
        <v>351</v>
      </c>
      <c r="G214" s="157" t="s">
        <v>304</v>
      </c>
      <c r="H214" s="157" t="s">
        <v>351</v>
      </c>
      <c r="I214" s="157" t="s">
        <v>304</v>
      </c>
      <c r="J214" s="157" t="s">
        <v>351</v>
      </c>
      <c r="K214" s="157" t="s">
        <v>304</v>
      </c>
      <c r="L214" s="157" t="s">
        <v>351</v>
      </c>
      <c r="M214" s="157" t="s">
        <v>304</v>
      </c>
      <c r="N214" s="157" t="s">
        <v>351</v>
      </c>
      <c r="O214" s="157" t="s">
        <v>304</v>
      </c>
      <c r="P214" s="157" t="s">
        <v>351</v>
      </c>
      <c r="Q214" s="157" t="s">
        <v>304</v>
      </c>
      <c r="R214" s="157" t="s">
        <v>351</v>
      </c>
      <c r="S214" s="157" t="s">
        <v>304</v>
      </c>
      <c r="T214" s="157" t="s">
        <v>351</v>
      </c>
      <c r="U214" s="157" t="s">
        <v>304</v>
      </c>
      <c r="V214" s="157" t="s">
        <v>351</v>
      </c>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c r="CD214" s="142"/>
      <c r="CE214" s="142"/>
      <c r="CF214" s="142"/>
      <c r="CG214" s="142"/>
      <c r="CH214" s="142"/>
      <c r="CI214" s="142"/>
      <c r="CJ214" s="142"/>
      <c r="CK214" s="142"/>
      <c r="CL214" s="142"/>
      <c r="CM214" s="142"/>
      <c r="CN214" s="142"/>
      <c r="CO214" s="142"/>
      <c r="CP214" s="142"/>
      <c r="CQ214" s="142"/>
      <c r="CR214" s="142"/>
      <c r="CS214" s="142"/>
      <c r="CT214" s="142"/>
      <c r="CU214" s="142"/>
      <c r="CV214" s="142"/>
      <c r="CW214" s="142"/>
      <c r="CX214" s="142"/>
      <c r="CY214" s="142"/>
      <c r="CZ214" s="142"/>
      <c r="DA214" s="142"/>
      <c r="DB214" s="142"/>
      <c r="DC214" s="142"/>
      <c r="DD214" s="142"/>
      <c r="DE214" s="142"/>
      <c r="DF214" s="142"/>
      <c r="DG214" s="142"/>
      <c r="DH214" s="142"/>
      <c r="DI214" s="142"/>
      <c r="DJ214" s="142"/>
      <c r="DK214" s="142"/>
      <c r="DL214" s="142"/>
      <c r="DM214" s="142"/>
      <c r="DN214" s="142"/>
      <c r="DO214" s="142"/>
      <c r="DP214" s="142"/>
      <c r="DQ214" s="142"/>
      <c r="DR214" s="142"/>
      <c r="DS214" s="142"/>
      <c r="DT214" s="142"/>
      <c r="DU214" s="142"/>
      <c r="DV214" s="142"/>
      <c r="DW214" s="142"/>
      <c r="DX214" s="142"/>
      <c r="DY214" s="142"/>
      <c r="DZ214" s="142"/>
      <c r="EA214" s="142"/>
      <c r="EB214" s="142"/>
      <c r="EC214" s="142"/>
      <c r="ED214" s="142"/>
      <c r="EE214" s="142"/>
      <c r="EF214" s="142"/>
      <c r="EG214" s="142"/>
      <c r="EH214" s="142"/>
      <c r="EI214" s="142"/>
      <c r="EJ214" s="142"/>
      <c r="EK214" s="142"/>
      <c r="EL214" s="142"/>
      <c r="EM214" s="142"/>
      <c r="EN214" s="142"/>
      <c r="EO214" s="142"/>
      <c r="EP214" s="142"/>
      <c r="EQ214" s="142"/>
      <c r="ER214" s="142"/>
      <c r="ES214" s="142"/>
      <c r="ET214" s="142"/>
      <c r="EU214" s="142"/>
      <c r="EV214" s="142"/>
      <c r="EW214" s="142"/>
      <c r="EX214" s="142"/>
      <c r="EY214" s="142"/>
      <c r="EZ214" s="142"/>
      <c r="FA214" s="142"/>
      <c r="FB214" s="142"/>
      <c r="FC214" s="142"/>
      <c r="FD214" s="142"/>
      <c r="FE214" s="142"/>
      <c r="FF214" s="142"/>
      <c r="FG214" s="142"/>
      <c r="FH214" s="142"/>
      <c r="FI214" s="142"/>
      <c r="FJ214" s="142"/>
      <c r="FK214" s="142"/>
      <c r="FL214" s="142"/>
      <c r="FM214" s="142"/>
      <c r="FN214" s="142"/>
      <c r="FO214" s="142"/>
      <c r="FP214" s="142"/>
      <c r="FQ214" s="142"/>
      <c r="FR214" s="142"/>
      <c r="FS214" s="142"/>
      <c r="FT214" s="142"/>
      <c r="FU214" s="142"/>
      <c r="FV214" s="142"/>
      <c r="FW214" s="142"/>
      <c r="FX214" s="142"/>
      <c r="FY214" s="142"/>
      <c r="FZ214" s="142"/>
      <c r="GA214" s="142"/>
      <c r="GB214" s="142"/>
      <c r="GC214" s="142"/>
      <c r="GD214" s="142"/>
      <c r="GE214" s="142"/>
      <c r="GF214" s="142"/>
      <c r="GG214" s="142"/>
      <c r="GH214" s="142"/>
      <c r="GI214" s="142"/>
      <c r="GJ214" s="142"/>
      <c r="GK214" s="142"/>
      <c r="GL214" s="142"/>
      <c r="GM214" s="142"/>
      <c r="GN214" s="142"/>
      <c r="GO214" s="142"/>
      <c r="GP214" s="142"/>
      <c r="GQ214" s="142"/>
      <c r="GR214" s="142"/>
      <c r="GS214" s="142"/>
      <c r="GT214" s="142"/>
      <c r="GU214" s="142"/>
      <c r="GV214" s="142"/>
      <c r="GW214" s="142"/>
      <c r="GX214" s="142"/>
      <c r="GY214" s="142"/>
      <c r="GZ214" s="142"/>
      <c r="HA214" s="142"/>
      <c r="HB214" s="142"/>
      <c r="HC214" s="142"/>
      <c r="HD214" s="142"/>
      <c r="HE214" s="142"/>
      <c r="HF214" s="142"/>
      <c r="HG214" s="142"/>
      <c r="HH214" s="142"/>
      <c r="HI214" s="142"/>
      <c r="HJ214" s="142"/>
      <c r="HK214" s="142"/>
      <c r="HL214" s="142"/>
      <c r="HM214" s="142"/>
      <c r="HN214" s="142"/>
      <c r="HO214" s="142"/>
      <c r="HP214" s="142"/>
      <c r="HQ214" s="142"/>
      <c r="HR214" s="142"/>
      <c r="HS214" s="142"/>
      <c r="HT214" s="142"/>
      <c r="HU214" s="142"/>
      <c r="HV214" s="142"/>
      <c r="HW214" s="142"/>
      <c r="HX214" s="142"/>
      <c r="HY214" s="142"/>
      <c r="HZ214" s="142"/>
      <c r="IA214" s="142"/>
      <c r="IB214" s="142"/>
      <c r="IC214" s="142"/>
      <c r="ID214" s="142"/>
      <c r="IE214" s="142"/>
      <c r="IF214" s="142"/>
      <c r="IG214" s="142"/>
      <c r="IH214" s="142"/>
      <c r="II214" s="142"/>
      <c r="IJ214" s="142"/>
      <c r="IK214" s="142"/>
      <c r="IL214" s="142"/>
      <c r="IM214" s="142"/>
      <c r="IN214" s="142"/>
      <c r="IO214" s="142"/>
      <c r="IP214" s="142"/>
      <c r="IQ214" s="142"/>
      <c r="IR214" s="142"/>
      <c r="IS214" s="142"/>
      <c r="IT214" s="142"/>
      <c r="IU214" s="142"/>
      <c r="IV214" s="142"/>
      <c r="IW214" s="142"/>
      <c r="IX214" s="142"/>
      <c r="IY214" s="142"/>
      <c r="IZ214" s="142"/>
      <c r="JA214" s="142"/>
      <c r="JB214" s="142"/>
      <c r="JC214" s="142"/>
      <c r="JD214" s="142"/>
      <c r="JE214" s="142"/>
      <c r="JF214" s="142"/>
      <c r="JG214" s="142"/>
      <c r="JH214" s="142"/>
      <c r="JI214" s="142"/>
      <c r="JJ214" s="142"/>
      <c r="JK214" s="142"/>
      <c r="JL214" s="142"/>
      <c r="JM214" s="142"/>
      <c r="JN214" s="142"/>
      <c r="JO214" s="142"/>
      <c r="JP214" s="142"/>
      <c r="JQ214" s="142"/>
      <c r="JR214" s="142"/>
      <c r="JS214" s="142"/>
      <c r="JT214" s="142"/>
      <c r="JU214" s="142"/>
      <c r="JV214" s="142"/>
      <c r="JW214" s="142"/>
      <c r="JX214" s="142"/>
      <c r="JY214" s="142"/>
      <c r="JZ214" s="142"/>
      <c r="KA214" s="142"/>
      <c r="KB214" s="142"/>
      <c r="KC214" s="142"/>
      <c r="KD214" s="142"/>
      <c r="KE214" s="142"/>
      <c r="KF214" s="142"/>
      <c r="KG214" s="142"/>
      <c r="KH214" s="142"/>
      <c r="KI214" s="142"/>
      <c r="KJ214" s="142"/>
      <c r="KK214" s="142"/>
      <c r="KL214" s="142"/>
      <c r="KM214" s="142"/>
      <c r="KN214" s="142"/>
      <c r="KO214" s="142"/>
      <c r="KP214" s="142"/>
      <c r="KQ214" s="142"/>
      <c r="KR214" s="142"/>
      <c r="KS214" s="142"/>
      <c r="KT214" s="142"/>
      <c r="KU214" s="142"/>
      <c r="KV214" s="142"/>
      <c r="KW214" s="142"/>
      <c r="KX214" s="142"/>
      <c r="KY214" s="142"/>
      <c r="KZ214" s="142"/>
      <c r="LA214" s="142"/>
      <c r="LB214" s="142"/>
      <c r="LC214" s="142"/>
      <c r="LD214" s="142"/>
      <c r="LE214" s="142"/>
      <c r="LF214" s="142"/>
      <c r="LG214" s="142"/>
      <c r="LH214" s="142"/>
      <c r="LI214" s="142"/>
      <c r="LJ214" s="142"/>
      <c r="LK214" s="142"/>
      <c r="LL214" s="142"/>
      <c r="LM214" s="142"/>
      <c r="LN214" s="142"/>
      <c r="LO214" s="142"/>
      <c r="LP214" s="142"/>
      <c r="LQ214" s="142"/>
      <c r="LR214" s="142"/>
      <c r="LS214" s="142"/>
      <c r="LT214" s="142"/>
      <c r="LU214" s="142"/>
      <c r="LV214" s="142"/>
      <c r="LW214" s="142"/>
      <c r="LX214" s="142"/>
      <c r="LY214" s="142"/>
      <c r="LZ214" s="142"/>
      <c r="MA214" s="142"/>
      <c r="MB214" s="142"/>
      <c r="MC214" s="142"/>
      <c r="MD214" s="142"/>
      <c r="ME214" s="142"/>
      <c r="MF214" s="142"/>
      <c r="MG214" s="142"/>
      <c r="MH214" s="142"/>
      <c r="MI214" s="142"/>
      <c r="MJ214" s="142"/>
      <c r="MK214" s="142"/>
      <c r="ML214" s="142"/>
      <c r="MM214" s="142"/>
      <c r="MN214" s="142"/>
      <c r="MO214" s="142"/>
      <c r="MP214" s="142"/>
      <c r="MQ214" s="142"/>
      <c r="MR214" s="142"/>
      <c r="MS214" s="142"/>
      <c r="MT214" s="142"/>
      <c r="MU214" s="142"/>
      <c r="MV214" s="142"/>
      <c r="MW214" s="142"/>
      <c r="MX214" s="142"/>
      <c r="MY214" s="142"/>
      <c r="MZ214" s="142"/>
      <c r="NA214" s="142"/>
      <c r="NB214" s="142"/>
      <c r="NC214" s="142"/>
      <c r="ND214" s="142"/>
      <c r="NE214" s="142"/>
      <c r="NF214" s="142"/>
      <c r="NG214" s="142"/>
      <c r="NH214" s="142"/>
      <c r="NI214" s="142"/>
      <c r="NJ214" s="142"/>
      <c r="NK214" s="142"/>
      <c r="NL214" s="142"/>
      <c r="NM214" s="142"/>
      <c r="NN214" s="142"/>
      <c r="NO214" s="142"/>
      <c r="NP214" s="142"/>
      <c r="NQ214" s="142"/>
      <c r="NR214" s="142"/>
      <c r="NS214" s="142"/>
      <c r="NT214" s="142"/>
      <c r="NU214" s="142"/>
      <c r="NV214" s="142"/>
      <c r="NW214" s="142"/>
      <c r="NX214" s="142"/>
      <c r="NY214" s="142"/>
      <c r="NZ214" s="142"/>
      <c r="OA214" s="142"/>
      <c r="OB214" s="142"/>
      <c r="OC214" s="142"/>
      <c r="OD214" s="142"/>
      <c r="OE214" s="142"/>
      <c r="OF214" s="142"/>
      <c r="OG214" s="142"/>
      <c r="OH214" s="142"/>
      <c r="OI214" s="142"/>
      <c r="OJ214" s="142"/>
      <c r="OK214" s="142"/>
      <c r="OL214" s="142"/>
      <c r="OM214" s="142"/>
      <c r="ON214" s="142"/>
      <c r="OO214" s="142"/>
      <c r="OP214" s="142"/>
      <c r="OQ214" s="142"/>
      <c r="OR214" s="142"/>
      <c r="OS214" s="142"/>
      <c r="OT214" s="142"/>
      <c r="OU214" s="142"/>
      <c r="OV214" s="142"/>
      <c r="OW214" s="142"/>
      <c r="OX214" s="142"/>
      <c r="OY214" s="142"/>
      <c r="OZ214" s="142"/>
      <c r="PA214" s="142"/>
      <c r="PB214" s="142"/>
      <c r="PC214" s="142"/>
      <c r="PD214" s="142"/>
      <c r="PE214" s="142"/>
      <c r="PF214" s="142"/>
      <c r="PG214" s="142"/>
      <c r="PH214" s="142"/>
      <c r="PI214" s="142"/>
      <c r="PJ214" s="142"/>
      <c r="PK214" s="142"/>
      <c r="PL214" s="142"/>
      <c r="PM214" s="142"/>
      <c r="PN214" s="142"/>
      <c r="PO214" s="142"/>
      <c r="PP214" s="142"/>
      <c r="PQ214" s="142"/>
      <c r="PR214" s="142"/>
      <c r="PS214" s="142"/>
      <c r="PT214" s="142"/>
      <c r="PU214" s="142"/>
      <c r="PV214" s="142"/>
      <c r="PW214" s="142"/>
      <c r="PX214" s="142"/>
      <c r="PY214" s="142"/>
      <c r="PZ214" s="142"/>
      <c r="QA214" s="142"/>
      <c r="QB214" s="142"/>
      <c r="QC214" s="142"/>
      <c r="QD214" s="142"/>
      <c r="QE214" s="142"/>
      <c r="QF214" s="142"/>
      <c r="QG214" s="142"/>
      <c r="QH214" s="142"/>
      <c r="QI214" s="142"/>
      <c r="QJ214" s="142"/>
      <c r="QK214" s="142"/>
      <c r="QL214" s="142"/>
      <c r="QM214" s="142"/>
      <c r="QN214" s="142"/>
      <c r="QO214" s="142"/>
      <c r="QP214" s="142"/>
      <c r="QQ214" s="142"/>
      <c r="QR214" s="142"/>
      <c r="QS214" s="142"/>
      <c r="QT214" s="142"/>
      <c r="QU214" s="142"/>
      <c r="QV214" s="142"/>
      <c r="QW214" s="142"/>
      <c r="QX214" s="142"/>
      <c r="QY214" s="142"/>
      <c r="QZ214" s="142"/>
      <c r="RA214" s="142"/>
      <c r="RB214" s="142"/>
      <c r="RC214" s="142"/>
      <c r="RD214" s="142"/>
      <c r="RE214" s="142"/>
      <c r="RF214" s="142"/>
      <c r="RG214" s="142"/>
      <c r="RH214" s="142"/>
      <c r="RI214" s="142"/>
      <c r="RJ214" s="142"/>
      <c r="RK214" s="142"/>
      <c r="RL214" s="142"/>
      <c r="RM214" s="142"/>
      <c r="RN214" s="142"/>
      <c r="RO214" s="142"/>
      <c r="RP214" s="142"/>
      <c r="RQ214" s="142"/>
      <c r="RR214" s="142"/>
      <c r="RS214" s="142"/>
      <c r="RT214" s="142"/>
      <c r="RU214" s="142"/>
      <c r="RV214" s="142"/>
      <c r="RW214" s="142"/>
      <c r="RX214" s="142"/>
      <c r="RY214" s="142"/>
      <c r="RZ214" s="142"/>
      <c r="SA214" s="142"/>
      <c r="SB214" s="142"/>
      <c r="SC214" s="142"/>
      <c r="SD214" s="142"/>
      <c r="SE214" s="142"/>
      <c r="SF214" s="142"/>
      <c r="SG214" s="142"/>
      <c r="SH214" s="142"/>
      <c r="SI214" s="142"/>
      <c r="SJ214" s="142"/>
      <c r="SK214" s="142"/>
      <c r="SL214" s="142"/>
      <c r="SM214" s="142"/>
      <c r="SN214" s="142"/>
      <c r="SO214" s="142"/>
      <c r="SP214" s="142"/>
      <c r="SQ214" s="142"/>
      <c r="SR214" s="142"/>
      <c r="SS214" s="142"/>
      <c r="ST214" s="142"/>
      <c r="SU214" s="142"/>
      <c r="SV214" s="142"/>
      <c r="SW214" s="142"/>
      <c r="SX214" s="142"/>
      <c r="SY214" s="142"/>
      <c r="SZ214" s="142"/>
      <c r="TA214" s="142"/>
      <c r="TB214" s="142"/>
      <c r="TC214" s="142"/>
      <c r="TD214" s="142"/>
      <c r="TE214" s="142"/>
      <c r="TF214" s="142"/>
      <c r="TG214" s="142"/>
      <c r="TH214" s="142"/>
      <c r="TI214" s="142"/>
      <c r="TJ214" s="142"/>
      <c r="TK214" s="142"/>
      <c r="TL214" s="142"/>
      <c r="TM214" s="142"/>
      <c r="TN214" s="142"/>
      <c r="TO214" s="142"/>
      <c r="TP214" s="142"/>
      <c r="TQ214" s="142"/>
      <c r="TR214" s="142"/>
      <c r="TS214" s="142"/>
      <c r="TT214" s="142"/>
      <c r="TU214" s="142"/>
      <c r="TV214" s="142"/>
      <c r="TW214" s="142"/>
      <c r="TX214" s="142"/>
      <c r="TY214" s="142"/>
      <c r="TZ214" s="142"/>
      <c r="UA214" s="142"/>
      <c r="UB214" s="142"/>
      <c r="UC214" s="142"/>
      <c r="UD214" s="142"/>
      <c r="UE214" s="142"/>
      <c r="UF214" s="142"/>
      <c r="UG214" s="142"/>
      <c r="UH214" s="142"/>
      <c r="UI214" s="142"/>
      <c r="UJ214" s="142"/>
      <c r="UK214" s="142"/>
      <c r="UL214" s="142"/>
      <c r="UM214" s="142"/>
      <c r="UN214" s="142"/>
      <c r="UO214" s="142"/>
      <c r="UP214" s="142"/>
      <c r="UQ214" s="142"/>
      <c r="UR214" s="142"/>
      <c r="US214" s="142"/>
      <c r="UT214" s="142"/>
      <c r="UU214" s="142"/>
      <c r="UV214" s="142"/>
      <c r="UW214" s="142"/>
      <c r="UX214" s="142"/>
      <c r="UY214" s="142"/>
      <c r="UZ214" s="142"/>
      <c r="VA214" s="142"/>
      <c r="VB214" s="142"/>
      <c r="VC214" s="142"/>
      <c r="VD214" s="142"/>
      <c r="VE214" s="142"/>
      <c r="VF214" s="142"/>
      <c r="VG214" s="142"/>
      <c r="VH214" s="142"/>
      <c r="VI214" s="142"/>
      <c r="VJ214" s="142"/>
      <c r="VK214" s="142"/>
      <c r="VL214" s="142"/>
      <c r="VM214" s="142"/>
      <c r="VN214" s="142"/>
      <c r="VO214" s="142"/>
      <c r="VP214" s="142"/>
      <c r="VQ214" s="142"/>
      <c r="VR214" s="142"/>
      <c r="VS214" s="142"/>
      <c r="VT214" s="142"/>
      <c r="VU214" s="142"/>
      <c r="VV214" s="142"/>
      <c r="VW214" s="142"/>
      <c r="VX214" s="142"/>
      <c r="VY214" s="142"/>
      <c r="VZ214" s="142"/>
      <c r="WA214" s="142"/>
      <c r="WB214" s="142"/>
      <c r="WC214" s="142"/>
      <c r="WD214" s="142"/>
      <c r="WE214" s="142"/>
      <c r="WF214" s="142"/>
      <c r="WG214" s="142"/>
      <c r="WH214" s="142"/>
      <c r="WI214" s="142"/>
      <c r="WJ214" s="142"/>
      <c r="WK214" s="142"/>
      <c r="WL214" s="142"/>
      <c r="WM214" s="142"/>
      <c r="WN214" s="142"/>
      <c r="WO214" s="142"/>
      <c r="WP214" s="142"/>
      <c r="WQ214" s="142"/>
      <c r="WR214" s="142"/>
      <c r="WS214" s="142"/>
      <c r="WT214" s="142"/>
      <c r="WU214" s="142"/>
      <c r="WV214" s="142"/>
      <c r="WW214" s="142"/>
      <c r="WX214" s="142"/>
      <c r="WY214" s="142"/>
      <c r="WZ214" s="142"/>
      <c r="XA214" s="142"/>
      <c r="XB214" s="142"/>
      <c r="XC214" s="142"/>
      <c r="XD214" s="142"/>
      <c r="XE214" s="142"/>
      <c r="XF214" s="142"/>
      <c r="XG214" s="142"/>
      <c r="XH214" s="142"/>
      <c r="XI214" s="142"/>
      <c r="XJ214" s="142"/>
      <c r="XK214" s="142"/>
      <c r="XL214" s="142"/>
      <c r="XM214" s="142"/>
      <c r="XN214" s="142"/>
      <c r="XO214" s="142"/>
      <c r="XP214" s="142"/>
      <c r="XQ214" s="142"/>
      <c r="XR214" s="142"/>
      <c r="XS214" s="142"/>
      <c r="XT214" s="142"/>
      <c r="XU214" s="142"/>
      <c r="XV214" s="142"/>
      <c r="XW214" s="142"/>
      <c r="XX214" s="142"/>
      <c r="XY214" s="142"/>
      <c r="XZ214" s="142"/>
      <c r="YA214" s="142"/>
      <c r="YB214" s="142"/>
      <c r="YC214" s="142"/>
      <c r="YD214" s="142"/>
      <c r="YE214" s="142"/>
      <c r="YF214" s="142"/>
      <c r="YG214" s="142"/>
      <c r="YH214" s="142"/>
      <c r="YI214" s="142"/>
      <c r="YJ214" s="142"/>
      <c r="YK214" s="142"/>
      <c r="YL214" s="142"/>
      <c r="YM214" s="142"/>
      <c r="YN214" s="142"/>
      <c r="YO214" s="142"/>
      <c r="YP214" s="142"/>
      <c r="YQ214" s="142"/>
      <c r="YR214" s="142"/>
      <c r="YS214" s="142"/>
      <c r="YT214" s="142"/>
      <c r="YU214" s="142"/>
      <c r="YV214" s="142"/>
      <c r="YW214" s="142"/>
      <c r="YX214" s="142"/>
      <c r="YY214" s="142"/>
      <c r="YZ214" s="142"/>
      <c r="ZA214" s="142"/>
      <c r="ZB214" s="142"/>
      <c r="ZC214" s="142"/>
      <c r="ZD214" s="142"/>
      <c r="ZE214" s="142"/>
      <c r="ZF214" s="142"/>
      <c r="ZG214" s="142"/>
      <c r="ZH214" s="142"/>
      <c r="ZI214" s="142"/>
      <c r="ZJ214" s="142"/>
      <c r="ZK214" s="142"/>
      <c r="ZL214" s="142"/>
      <c r="ZM214" s="142"/>
      <c r="ZN214" s="142"/>
      <c r="ZO214" s="142"/>
      <c r="ZP214" s="142"/>
      <c r="ZQ214" s="142"/>
      <c r="ZR214" s="142"/>
      <c r="ZS214" s="142"/>
      <c r="ZT214" s="142"/>
      <c r="ZU214" s="142"/>
      <c r="ZV214" s="142"/>
      <c r="ZW214" s="142"/>
      <c r="ZX214" s="142"/>
      <c r="ZY214" s="142"/>
      <c r="ZZ214" s="142"/>
      <c r="AAA214" s="142"/>
      <c r="AAB214" s="142"/>
      <c r="AAC214" s="142"/>
      <c r="AAD214" s="142"/>
      <c r="AAE214" s="142"/>
      <c r="AAF214" s="142"/>
      <c r="AAG214" s="142"/>
      <c r="AAH214" s="142"/>
      <c r="AAI214" s="142"/>
      <c r="AAJ214" s="142"/>
      <c r="AAK214" s="142"/>
      <c r="AAL214" s="142"/>
      <c r="AAM214" s="142"/>
      <c r="AAN214" s="142"/>
      <c r="AAO214" s="142"/>
      <c r="AAP214" s="142"/>
      <c r="AAQ214" s="142"/>
      <c r="AAR214" s="142"/>
      <c r="AAS214" s="142"/>
      <c r="AAT214" s="142"/>
      <c r="AAU214" s="142"/>
      <c r="AAV214" s="142"/>
      <c r="AAW214" s="142"/>
      <c r="AAX214" s="142"/>
      <c r="AAY214" s="142"/>
      <c r="AAZ214" s="142"/>
      <c r="ABA214" s="142"/>
      <c r="ABB214" s="142"/>
      <c r="ABC214" s="142"/>
      <c r="ABD214" s="142"/>
      <c r="ABE214" s="142"/>
      <c r="ABF214" s="142"/>
      <c r="ABG214" s="142"/>
      <c r="ABH214" s="142"/>
      <c r="ABI214" s="142"/>
      <c r="ABJ214" s="142"/>
      <c r="ABK214" s="142"/>
      <c r="ABL214" s="142"/>
      <c r="ABM214" s="142"/>
      <c r="ABN214" s="142"/>
      <c r="ABO214" s="142"/>
      <c r="ABP214" s="142"/>
      <c r="ABQ214" s="142"/>
      <c r="ABR214" s="142"/>
      <c r="ABS214" s="142"/>
      <c r="ABT214" s="142"/>
      <c r="ABU214" s="142"/>
      <c r="ABV214" s="142"/>
      <c r="ABW214" s="142"/>
      <c r="ABX214" s="142"/>
      <c r="ABY214" s="142"/>
      <c r="ABZ214" s="142"/>
      <c r="ACA214" s="142"/>
      <c r="ACB214" s="142"/>
      <c r="ACC214" s="142"/>
      <c r="ACD214" s="142"/>
      <c r="ACE214" s="142"/>
      <c r="ACF214" s="142"/>
      <c r="ACG214" s="142"/>
      <c r="ACH214" s="142"/>
      <c r="ACI214" s="142"/>
      <c r="ACJ214" s="142"/>
      <c r="ACK214" s="142"/>
      <c r="ACL214" s="142"/>
      <c r="ACM214" s="142"/>
      <c r="ACN214" s="142"/>
      <c r="ACO214" s="142"/>
      <c r="ACP214" s="142"/>
      <c r="ACQ214" s="142"/>
      <c r="ACR214" s="142"/>
      <c r="ACS214" s="142"/>
      <c r="ACT214" s="142"/>
      <c r="ACU214" s="142"/>
      <c r="ACV214" s="142"/>
      <c r="ACW214" s="142"/>
      <c r="ACX214" s="142"/>
      <c r="ACY214" s="142"/>
      <c r="ACZ214" s="142"/>
      <c r="ADA214" s="142"/>
      <c r="ADB214" s="142"/>
      <c r="ADC214" s="142"/>
      <c r="ADD214" s="142"/>
      <c r="ADE214" s="142"/>
      <c r="ADF214" s="142"/>
      <c r="ADG214" s="142"/>
      <c r="ADH214" s="142"/>
      <c r="ADI214" s="142"/>
      <c r="ADJ214" s="142"/>
      <c r="ADK214" s="142"/>
      <c r="ADL214" s="142"/>
      <c r="ADM214" s="142"/>
      <c r="ADN214" s="142"/>
      <c r="ADO214" s="142"/>
      <c r="ADP214" s="142"/>
      <c r="ADQ214" s="142"/>
      <c r="ADR214" s="142"/>
      <c r="ADS214" s="142"/>
      <c r="ADT214" s="142"/>
      <c r="ADU214" s="142"/>
      <c r="ADV214" s="142"/>
      <c r="ADW214" s="142"/>
      <c r="ADX214" s="142"/>
      <c r="ADY214" s="142"/>
      <c r="ADZ214" s="142"/>
      <c r="AEA214" s="142"/>
      <c r="AEB214" s="142"/>
      <c r="AEC214" s="142"/>
      <c r="AED214" s="142"/>
      <c r="AEE214" s="142"/>
      <c r="AEF214" s="142"/>
      <c r="AEG214" s="142"/>
      <c r="AEH214" s="142"/>
      <c r="AEI214" s="142"/>
      <c r="AEJ214" s="142"/>
      <c r="AEK214" s="142"/>
      <c r="AEL214" s="142"/>
      <c r="AEM214" s="142"/>
      <c r="AEN214" s="142"/>
      <c r="AEO214" s="142"/>
      <c r="AEP214" s="142"/>
      <c r="AEQ214" s="142"/>
      <c r="AER214" s="142"/>
      <c r="AES214" s="142"/>
      <c r="AET214" s="142"/>
      <c r="AEU214" s="142"/>
      <c r="AEV214" s="142"/>
      <c r="AEW214" s="142"/>
      <c r="AEX214" s="142"/>
      <c r="AEY214" s="142"/>
      <c r="AEZ214" s="142"/>
      <c r="AFA214" s="142"/>
      <c r="AFB214" s="142"/>
      <c r="AFC214" s="142"/>
      <c r="AFD214" s="142"/>
      <c r="AFE214" s="142"/>
      <c r="AFF214" s="142"/>
      <c r="AFG214" s="142"/>
      <c r="AFH214" s="142"/>
      <c r="AFI214" s="142"/>
      <c r="AFJ214" s="142"/>
      <c r="AFK214" s="142"/>
      <c r="AFL214" s="142"/>
      <c r="AFM214" s="142"/>
      <c r="AFN214" s="142"/>
      <c r="AFO214" s="142"/>
      <c r="AFP214" s="142"/>
      <c r="AFQ214" s="142"/>
      <c r="AFR214" s="142"/>
      <c r="AFS214" s="142"/>
      <c r="AFT214" s="142"/>
      <c r="AFU214" s="142"/>
      <c r="AFV214" s="142"/>
      <c r="AFW214" s="142"/>
      <c r="AFX214" s="142"/>
      <c r="AFY214" s="142"/>
      <c r="AFZ214" s="142"/>
      <c r="AGA214" s="142"/>
      <c r="AGB214" s="142"/>
      <c r="AGC214" s="142"/>
      <c r="AGD214" s="142"/>
      <c r="AGE214" s="142"/>
      <c r="AGF214" s="142"/>
      <c r="AGG214" s="142"/>
      <c r="AGH214" s="142"/>
      <c r="AGI214" s="142"/>
      <c r="AGJ214" s="142"/>
      <c r="AGK214" s="142"/>
      <c r="AGL214" s="142"/>
      <c r="AGM214" s="142"/>
      <c r="AGN214" s="142"/>
      <c r="AGO214" s="142"/>
      <c r="AGP214" s="142"/>
      <c r="AGQ214" s="142"/>
      <c r="AGR214" s="142"/>
      <c r="AGS214" s="142"/>
      <c r="AGT214" s="142"/>
      <c r="AGU214" s="142"/>
      <c r="AGV214" s="142"/>
      <c r="AGW214" s="142"/>
      <c r="AGX214" s="142"/>
      <c r="AGY214" s="142"/>
      <c r="AGZ214" s="142"/>
      <c r="AHA214" s="142"/>
      <c r="AHB214" s="142"/>
      <c r="AHC214" s="142"/>
      <c r="AHD214" s="142"/>
      <c r="AHE214" s="142"/>
      <c r="AHF214" s="142"/>
      <c r="AHG214" s="142"/>
      <c r="AHH214" s="142"/>
      <c r="AHI214" s="142"/>
      <c r="AHJ214" s="142"/>
      <c r="AHK214" s="142"/>
      <c r="AHL214" s="142"/>
      <c r="AHM214" s="142"/>
      <c r="AHN214" s="142"/>
      <c r="AHO214" s="142"/>
      <c r="AHP214" s="142"/>
      <c r="AHQ214" s="142"/>
      <c r="AHR214" s="142"/>
      <c r="AHS214" s="142"/>
      <c r="AHT214" s="142"/>
      <c r="AHU214" s="142"/>
      <c r="AHV214" s="142"/>
      <c r="AHW214" s="142"/>
      <c r="AHX214" s="142"/>
      <c r="AHY214" s="142"/>
      <c r="AHZ214" s="142"/>
      <c r="AIA214" s="142"/>
      <c r="AIB214" s="142"/>
      <c r="AIC214" s="142"/>
      <c r="AID214" s="142"/>
      <c r="AIE214" s="142"/>
      <c r="AIF214" s="142"/>
      <c r="AIG214" s="142"/>
      <c r="AIH214" s="142"/>
      <c r="AII214" s="142"/>
      <c r="AIJ214" s="142"/>
      <c r="AIK214" s="142"/>
      <c r="AIL214" s="142"/>
      <c r="AIM214" s="142"/>
      <c r="AIN214" s="142"/>
      <c r="AIO214" s="142"/>
      <c r="AIP214" s="142"/>
      <c r="AIQ214" s="142"/>
      <c r="AIR214" s="142"/>
      <c r="AIS214" s="142"/>
      <c r="AIT214" s="142"/>
      <c r="AIU214" s="142"/>
      <c r="AIV214" s="142"/>
      <c r="AIW214" s="142"/>
      <c r="AIX214" s="142"/>
      <c r="AIY214" s="142"/>
      <c r="AIZ214" s="142"/>
      <c r="AJA214" s="142"/>
      <c r="AJB214" s="142"/>
      <c r="AJC214" s="142"/>
      <c r="AJD214" s="142"/>
      <c r="AJE214" s="142"/>
      <c r="AJF214" s="142"/>
      <c r="AJG214" s="142"/>
      <c r="AJH214" s="142"/>
      <c r="AJI214" s="142"/>
      <c r="AJJ214" s="142"/>
      <c r="AJK214" s="142"/>
      <c r="AJL214" s="142"/>
      <c r="AJM214" s="142"/>
      <c r="AJN214" s="142"/>
      <c r="AJO214" s="142"/>
      <c r="AJP214" s="142"/>
      <c r="AJQ214" s="142"/>
      <c r="AJR214" s="142"/>
      <c r="AJS214" s="142"/>
      <c r="AJT214" s="142"/>
      <c r="AJU214" s="142"/>
      <c r="AJV214" s="142"/>
      <c r="AJW214" s="142"/>
      <c r="AJX214" s="142"/>
      <c r="AJY214" s="142"/>
      <c r="AJZ214" s="142"/>
      <c r="AKA214" s="142"/>
      <c r="AKB214" s="142"/>
      <c r="AKC214" s="142"/>
      <c r="AKD214" s="142"/>
      <c r="AKE214" s="142"/>
      <c r="AKF214" s="142"/>
      <c r="AKG214" s="142"/>
      <c r="AKH214" s="142"/>
      <c r="AKI214" s="142"/>
      <c r="AKJ214" s="142"/>
      <c r="AKK214" s="142"/>
      <c r="AKL214" s="142"/>
      <c r="AKM214" s="142"/>
      <c r="AKN214" s="142"/>
      <c r="AKO214" s="142"/>
      <c r="AKP214" s="142"/>
      <c r="AKQ214" s="142"/>
      <c r="AKR214" s="142"/>
      <c r="AKS214" s="142"/>
      <c r="AKT214" s="142"/>
      <c r="AKU214" s="142"/>
      <c r="AKV214" s="142"/>
      <c r="AKW214" s="142"/>
      <c r="AKX214" s="142"/>
      <c r="AKY214" s="142"/>
      <c r="AKZ214" s="142"/>
      <c r="ALA214" s="142"/>
      <c r="ALB214" s="142"/>
      <c r="ALC214" s="142"/>
      <c r="ALD214" s="142"/>
      <c r="ALE214" s="142"/>
      <c r="ALF214" s="142"/>
      <c r="ALG214" s="142"/>
      <c r="ALH214" s="142"/>
      <c r="ALI214" s="142"/>
      <c r="ALJ214" s="142"/>
      <c r="ALK214" s="142"/>
      <c r="ALL214" s="142"/>
      <c r="ALM214" s="142"/>
      <c r="ALN214" s="142"/>
      <c r="ALO214" s="142"/>
      <c r="ALP214" s="142"/>
      <c r="ALQ214" s="142"/>
      <c r="ALR214" s="142"/>
      <c r="ALS214" s="142"/>
      <c r="ALT214" s="142"/>
      <c r="ALU214" s="142"/>
      <c r="ALV214" s="142"/>
      <c r="ALW214" s="142"/>
      <c r="ALX214" s="142"/>
      <c r="ALY214" s="142"/>
      <c r="ALZ214" s="142"/>
      <c r="AMA214" s="142"/>
      <c r="AMB214" s="142"/>
      <c r="AMC214" s="142"/>
      <c r="AMD214" s="142"/>
    </row>
    <row r="215" spans="1:1025">
      <c r="B215" s="69"/>
      <c r="C215" s="126"/>
      <c r="D215" s="126"/>
      <c r="E215" s="126"/>
      <c r="F215" s="126"/>
      <c r="G215" s="126"/>
      <c r="H215" s="126"/>
      <c r="I215" s="126"/>
      <c r="J215" s="126"/>
      <c r="K215" s="126"/>
      <c r="L215" s="126"/>
      <c r="M215" s="126"/>
      <c r="N215" s="126"/>
      <c r="O215" s="126"/>
      <c r="P215" s="126"/>
      <c r="Q215" s="126"/>
      <c r="R215" s="126"/>
      <c r="S215" s="126"/>
      <c r="T215" s="126"/>
      <c r="U215" s="126"/>
      <c r="V215" s="126"/>
      <c r="AME215"/>
      <c r="AMF215"/>
      <c r="AMG215"/>
      <c r="AMH215"/>
      <c r="AMI215"/>
      <c r="AMJ215"/>
      <c r="AMK215"/>
    </row>
    <row r="216" spans="1:1025">
      <c r="B216" s="69"/>
      <c r="C216" s="63"/>
      <c r="D216" s="63"/>
      <c r="E216" s="63"/>
      <c r="F216" s="63"/>
      <c r="G216" s="63"/>
      <c r="H216" s="63"/>
      <c r="I216" s="63"/>
      <c r="J216" s="63"/>
      <c r="K216" s="63"/>
      <c r="L216" s="63"/>
      <c r="M216" s="63"/>
      <c r="N216" s="63"/>
      <c r="O216" s="63"/>
      <c r="P216" s="63"/>
      <c r="Q216" s="63"/>
      <c r="R216" s="63"/>
      <c r="S216" s="63"/>
      <c r="T216" s="63"/>
      <c r="U216" s="63"/>
      <c r="V216" s="63"/>
      <c r="AME216"/>
      <c r="AMF216"/>
      <c r="AMG216"/>
      <c r="AMH216"/>
      <c r="AMI216"/>
      <c r="AMJ216"/>
      <c r="AMK216"/>
    </row>
    <row r="217" spans="1:1025">
      <c r="B217" s="69"/>
      <c r="C217" s="63"/>
      <c r="D217" s="63"/>
      <c r="E217" s="63"/>
      <c r="F217" s="63"/>
      <c r="G217" s="63"/>
      <c r="H217" s="63"/>
      <c r="I217" s="63"/>
      <c r="J217" s="63"/>
      <c r="K217" s="63"/>
      <c r="L217" s="63"/>
      <c r="M217" s="63"/>
      <c r="N217" s="63"/>
      <c r="O217" s="63"/>
      <c r="P217" s="63"/>
      <c r="Q217" s="63"/>
      <c r="R217" s="63"/>
      <c r="S217" s="63"/>
      <c r="T217" s="63"/>
      <c r="U217" s="63"/>
      <c r="V217" s="63"/>
      <c r="AME217"/>
      <c r="AMF217"/>
      <c r="AMG217"/>
      <c r="AMH217"/>
      <c r="AMI217"/>
      <c r="AMJ217"/>
      <c r="AMK217"/>
    </row>
    <row r="218" spans="1:1025">
      <c r="B218" s="69"/>
      <c r="C218" s="63"/>
      <c r="D218" s="63"/>
      <c r="E218" s="63"/>
      <c r="F218" s="63"/>
      <c r="G218" s="63"/>
      <c r="H218" s="63"/>
      <c r="I218" s="63"/>
      <c r="J218" s="63"/>
      <c r="K218" s="63"/>
      <c r="L218" s="63"/>
      <c r="M218" s="63"/>
      <c r="N218" s="63"/>
      <c r="O218" s="63"/>
      <c r="P218" s="63"/>
      <c r="Q218" s="63"/>
      <c r="R218" s="63"/>
      <c r="S218" s="63"/>
      <c r="T218" s="63"/>
      <c r="U218" s="63"/>
      <c r="V218" s="63"/>
      <c r="AME218"/>
      <c r="AMF218"/>
      <c r="AMG218"/>
      <c r="AMH218"/>
      <c r="AMI218"/>
      <c r="AMJ218"/>
      <c r="AMK218"/>
    </row>
    <row r="219" spans="1:1025">
      <c r="B219" s="69"/>
      <c r="C219" s="63"/>
      <c r="D219" s="63"/>
      <c r="E219" s="63"/>
      <c r="F219" s="63"/>
      <c r="G219" s="63"/>
      <c r="H219" s="63"/>
      <c r="I219" s="63"/>
      <c r="J219" s="63"/>
      <c r="K219" s="63"/>
      <c r="L219" s="63"/>
      <c r="M219" s="63"/>
      <c r="N219" s="63"/>
      <c r="O219" s="63"/>
      <c r="P219" s="63"/>
      <c r="Q219" s="63"/>
      <c r="R219" s="63"/>
      <c r="S219" s="63"/>
      <c r="T219" s="63"/>
      <c r="U219" s="63"/>
      <c r="V219" s="63"/>
      <c r="AME219"/>
      <c r="AMF219"/>
      <c r="AMG219"/>
      <c r="AMH219"/>
      <c r="AMI219"/>
      <c r="AMJ219"/>
      <c r="AMK219"/>
    </row>
    <row r="220" spans="1:1025">
      <c r="B220" s="69"/>
      <c r="C220" s="63"/>
      <c r="D220" s="63"/>
      <c r="E220" s="63"/>
      <c r="F220" s="63"/>
      <c r="G220" s="63"/>
      <c r="H220" s="63"/>
      <c r="I220" s="63"/>
      <c r="J220" s="63"/>
      <c r="K220" s="63"/>
      <c r="L220" s="63"/>
      <c r="M220" s="63"/>
      <c r="N220" s="63"/>
      <c r="O220" s="63"/>
      <c r="P220" s="63"/>
      <c r="Q220" s="63"/>
      <c r="R220" s="63"/>
      <c r="S220" s="63"/>
      <c r="T220" s="63"/>
      <c r="U220" s="63"/>
      <c r="V220" s="63"/>
      <c r="AME220"/>
      <c r="AMF220"/>
      <c r="AMG220"/>
      <c r="AMH220"/>
      <c r="AMI220"/>
      <c r="AMJ220"/>
      <c r="AMK220"/>
    </row>
    <row r="221" spans="1:1025">
      <c r="B221" s="69"/>
      <c r="C221" s="63"/>
      <c r="D221" s="63"/>
      <c r="E221" s="63"/>
      <c r="F221" s="63"/>
      <c r="G221" s="63"/>
      <c r="H221" s="63"/>
      <c r="I221" s="63"/>
      <c r="J221" s="63"/>
      <c r="K221" s="63"/>
      <c r="L221" s="63"/>
      <c r="M221" s="63"/>
      <c r="N221" s="63"/>
      <c r="O221" s="63"/>
      <c r="P221" s="63"/>
      <c r="Q221" s="63"/>
      <c r="R221" s="63"/>
      <c r="S221" s="63"/>
      <c r="T221" s="63"/>
      <c r="U221" s="63"/>
      <c r="V221" s="63"/>
      <c r="AME221"/>
      <c r="AMF221"/>
      <c r="AMG221"/>
      <c r="AMH221"/>
      <c r="AMI221"/>
      <c r="AMJ221"/>
      <c r="AMK221"/>
    </row>
    <row r="222" spans="1:1025">
      <c r="B222" s="69"/>
      <c r="C222" s="63"/>
      <c r="D222" s="63"/>
      <c r="E222" s="63"/>
      <c r="F222" s="63"/>
      <c r="G222" s="63"/>
      <c r="H222" s="63"/>
      <c r="I222" s="63"/>
      <c r="J222" s="63"/>
      <c r="K222" s="63"/>
      <c r="L222" s="63"/>
      <c r="M222" s="63"/>
      <c r="N222" s="63"/>
      <c r="O222" s="63"/>
      <c r="P222" s="63"/>
      <c r="Q222" s="63"/>
      <c r="R222" s="63"/>
      <c r="S222" s="63"/>
      <c r="T222" s="63"/>
      <c r="U222" s="63"/>
      <c r="V222" s="63"/>
      <c r="AME222"/>
      <c r="AMF222"/>
      <c r="AMG222"/>
      <c r="AMH222"/>
      <c r="AMI222"/>
      <c r="AMJ222"/>
      <c r="AMK222"/>
    </row>
    <row r="223" spans="1:1025">
      <c r="B223" s="69"/>
      <c r="C223" s="63"/>
      <c r="D223" s="63"/>
      <c r="E223" s="63"/>
      <c r="F223" s="63"/>
      <c r="G223" s="63"/>
      <c r="H223" s="63"/>
      <c r="I223" s="63"/>
      <c r="J223" s="63"/>
      <c r="K223" s="63"/>
      <c r="L223" s="63"/>
      <c r="M223" s="63"/>
      <c r="N223" s="63"/>
      <c r="O223" s="63"/>
      <c r="P223" s="63"/>
      <c r="Q223" s="63"/>
      <c r="R223" s="63"/>
      <c r="S223" s="63"/>
      <c r="T223" s="63"/>
      <c r="U223" s="63"/>
      <c r="V223" s="63"/>
      <c r="AME223"/>
      <c r="AMF223"/>
      <c r="AMG223"/>
      <c r="AMH223"/>
      <c r="AMI223"/>
      <c r="AMJ223"/>
      <c r="AMK223"/>
    </row>
    <row r="224" spans="1:1025">
      <c r="B224" s="69"/>
      <c r="C224" s="63"/>
      <c r="D224" s="63"/>
      <c r="E224" s="63"/>
      <c r="F224" s="63"/>
      <c r="G224" s="63"/>
      <c r="H224" s="63"/>
      <c r="I224" s="63"/>
      <c r="J224" s="63"/>
      <c r="K224" s="63"/>
      <c r="L224" s="63"/>
      <c r="M224" s="63"/>
      <c r="N224" s="63"/>
      <c r="O224" s="63"/>
      <c r="P224" s="63"/>
      <c r="Q224" s="63"/>
      <c r="R224" s="63"/>
      <c r="S224" s="63"/>
      <c r="T224" s="63"/>
      <c r="U224" s="63"/>
      <c r="V224" s="63"/>
      <c r="AME224"/>
      <c r="AMF224"/>
      <c r="AMG224"/>
      <c r="AMH224"/>
      <c r="AMI224"/>
      <c r="AMJ224"/>
      <c r="AMK224"/>
    </row>
    <row r="225" spans="1:1025">
      <c r="B225" s="69"/>
      <c r="C225" s="63"/>
      <c r="D225" s="63"/>
      <c r="E225" s="63"/>
      <c r="F225" s="63"/>
      <c r="G225" s="63"/>
      <c r="H225" s="63"/>
      <c r="I225" s="63"/>
      <c r="J225" s="63"/>
      <c r="K225" s="63"/>
      <c r="L225" s="63"/>
      <c r="M225" s="63"/>
      <c r="N225" s="63"/>
      <c r="O225" s="63"/>
      <c r="P225" s="63"/>
      <c r="Q225" s="63"/>
      <c r="R225" s="63"/>
      <c r="S225" s="63"/>
      <c r="T225" s="63"/>
      <c r="U225" s="63"/>
      <c r="V225" s="63"/>
      <c r="AME225"/>
      <c r="AMF225"/>
      <c r="AMG225"/>
      <c r="AMH225"/>
      <c r="AMI225"/>
      <c r="AMJ225"/>
      <c r="AMK225"/>
    </row>
    <row r="226" spans="1:1025">
      <c r="B226" s="69"/>
      <c r="C226" s="63"/>
      <c r="D226" s="63"/>
      <c r="E226" s="63"/>
      <c r="F226" s="63"/>
      <c r="G226" s="63"/>
      <c r="H226" s="63"/>
      <c r="I226" s="63"/>
      <c r="J226" s="63"/>
      <c r="K226" s="63"/>
      <c r="L226" s="63"/>
      <c r="M226" s="63"/>
      <c r="N226" s="63"/>
      <c r="O226" s="63"/>
      <c r="P226" s="63"/>
      <c r="Q226" s="63"/>
      <c r="R226" s="63"/>
      <c r="S226" s="63"/>
      <c r="T226" s="63"/>
      <c r="U226" s="63"/>
      <c r="V226" s="63"/>
      <c r="AME226"/>
      <c r="AMF226"/>
      <c r="AMG226"/>
      <c r="AMH226"/>
      <c r="AMI226"/>
      <c r="AMJ226"/>
      <c r="AMK226"/>
    </row>
    <row r="227" spans="1:1025">
      <c r="B227" s="33" t="s">
        <v>306</v>
      </c>
      <c r="C227" s="61">
        <f>SUM(C215:C226)</f>
        <v>0</v>
      </c>
      <c r="D227" s="61">
        <f t="shared" ref="D227:V227" si="15">SUM(D215:D226)</f>
        <v>0</v>
      </c>
      <c r="E227" s="61">
        <f t="shared" si="15"/>
        <v>0</v>
      </c>
      <c r="F227" s="61">
        <f t="shared" si="15"/>
        <v>0</v>
      </c>
      <c r="G227" s="61">
        <f t="shared" si="15"/>
        <v>0</v>
      </c>
      <c r="H227" s="61">
        <f t="shared" si="15"/>
        <v>0</v>
      </c>
      <c r="I227" s="61">
        <f t="shared" si="15"/>
        <v>0</v>
      </c>
      <c r="J227" s="61">
        <f t="shared" si="15"/>
        <v>0</v>
      </c>
      <c r="K227" s="61">
        <f t="shared" si="15"/>
        <v>0</v>
      </c>
      <c r="L227" s="61">
        <f t="shared" si="15"/>
        <v>0</v>
      </c>
      <c r="M227" s="61">
        <f t="shared" si="15"/>
        <v>0</v>
      </c>
      <c r="N227" s="61">
        <f t="shared" si="15"/>
        <v>0</v>
      </c>
      <c r="O227" s="61">
        <f t="shared" si="15"/>
        <v>0</v>
      </c>
      <c r="P227" s="61">
        <f t="shared" si="15"/>
        <v>0</v>
      </c>
      <c r="Q227" s="61">
        <f t="shared" si="15"/>
        <v>0</v>
      </c>
      <c r="R227" s="61">
        <f t="shared" si="15"/>
        <v>0</v>
      </c>
      <c r="S227" s="61">
        <f t="shared" si="15"/>
        <v>0</v>
      </c>
      <c r="T227" s="61">
        <f t="shared" si="15"/>
        <v>0</v>
      </c>
      <c r="U227" s="61">
        <f t="shared" si="15"/>
        <v>0</v>
      </c>
      <c r="V227" s="61">
        <f t="shared" si="15"/>
        <v>0</v>
      </c>
      <c r="AME227"/>
      <c r="AMF227"/>
      <c r="AMG227"/>
      <c r="AMH227"/>
      <c r="AMI227"/>
      <c r="AMJ227"/>
      <c r="AMK227"/>
    </row>
    <row r="228" spans="1:1025">
      <c r="AME228"/>
      <c r="AMF228"/>
      <c r="AMG228"/>
      <c r="AMH228"/>
      <c r="AMI228"/>
      <c r="AMJ228"/>
      <c r="AMK228"/>
    </row>
    <row r="229" spans="1:1025">
      <c r="A229" s="39" t="s">
        <v>352</v>
      </c>
      <c r="B229" s="40" t="s">
        <v>353</v>
      </c>
      <c r="C229" s="227" t="s">
        <v>197</v>
      </c>
      <c r="D229" s="228"/>
      <c r="E229" s="128"/>
      <c r="F229" s="128"/>
      <c r="G229" s="128"/>
      <c r="H229" s="128"/>
      <c r="AME229"/>
      <c r="AMF229"/>
      <c r="AMG229"/>
      <c r="AMH229"/>
      <c r="AMI229"/>
      <c r="AMJ229"/>
      <c r="AMK229"/>
    </row>
    <row r="230" spans="1:1025">
      <c r="B230" s="235" t="s">
        <v>354</v>
      </c>
      <c r="C230" s="156" t="s">
        <v>148</v>
      </c>
      <c r="D230" s="156" t="s">
        <v>149</v>
      </c>
      <c r="E230" s="156" t="s">
        <v>150</v>
      </c>
      <c r="F230" s="156" t="s">
        <v>151</v>
      </c>
      <c r="G230" s="156" t="s">
        <v>152</v>
      </c>
      <c r="H230" s="156" t="s">
        <v>153</v>
      </c>
      <c r="I230" s="156" t="s">
        <v>154</v>
      </c>
      <c r="J230" s="156" t="s">
        <v>155</v>
      </c>
      <c r="K230" s="156" t="s">
        <v>156</v>
      </c>
      <c r="L230" s="156" t="s">
        <v>157</v>
      </c>
      <c r="M230" s="156" t="s">
        <v>158</v>
      </c>
      <c r="N230" s="156" t="s">
        <v>159</v>
      </c>
      <c r="AME230"/>
      <c r="AMF230"/>
      <c r="AMG230"/>
      <c r="AMH230"/>
      <c r="AMI230"/>
      <c r="AMJ230"/>
      <c r="AMK230"/>
    </row>
    <row r="231" spans="1:1025" ht="45">
      <c r="B231" s="235"/>
      <c r="C231" s="157" t="s">
        <v>355</v>
      </c>
      <c r="D231" s="157" t="s">
        <v>355</v>
      </c>
      <c r="E231" s="157" t="s">
        <v>355</v>
      </c>
      <c r="F231" s="157" t="s">
        <v>355</v>
      </c>
      <c r="G231" s="157" t="s">
        <v>355</v>
      </c>
      <c r="H231" s="157" t="s">
        <v>355</v>
      </c>
      <c r="I231" s="157" t="s">
        <v>355</v>
      </c>
      <c r="J231" s="157" t="s">
        <v>355</v>
      </c>
      <c r="K231" s="157" t="s">
        <v>355</v>
      </c>
      <c r="L231" s="157" t="s">
        <v>355</v>
      </c>
      <c r="M231" s="157" t="s">
        <v>355</v>
      </c>
      <c r="N231" s="157" t="s">
        <v>355</v>
      </c>
      <c r="AME231"/>
      <c r="AMF231"/>
      <c r="AMG231"/>
      <c r="AMH231"/>
      <c r="AMI231"/>
      <c r="AMJ231"/>
      <c r="AMK231"/>
    </row>
    <row r="232" spans="1:1025">
      <c r="B232" s="150"/>
      <c r="C232" s="138"/>
      <c r="D232" s="138"/>
      <c r="E232" s="138"/>
      <c r="F232" s="138"/>
      <c r="G232" s="138"/>
      <c r="H232" s="138"/>
      <c r="I232" s="138"/>
      <c r="J232" s="138"/>
      <c r="K232" s="138"/>
      <c r="L232" s="138"/>
      <c r="M232" s="138"/>
      <c r="N232" s="138"/>
      <c r="AME232"/>
      <c r="AMF232"/>
      <c r="AMG232"/>
      <c r="AMH232"/>
      <c r="AMI232"/>
      <c r="AMJ232"/>
      <c r="AMK232"/>
    </row>
    <row r="233" spans="1:1025">
      <c r="B233" s="150"/>
      <c r="C233" s="138"/>
      <c r="D233" s="138"/>
      <c r="E233" s="138"/>
      <c r="F233" s="138"/>
      <c r="G233" s="138"/>
      <c r="H233" s="138"/>
      <c r="I233" s="138"/>
      <c r="J233" s="138"/>
      <c r="K233" s="138"/>
      <c r="L233" s="138"/>
      <c r="M233" s="138"/>
      <c r="N233" s="138"/>
    </row>
    <row r="234" spans="1:1025">
      <c r="B234" s="150"/>
      <c r="C234" s="138"/>
      <c r="D234" s="138"/>
      <c r="E234" s="138"/>
      <c r="F234" s="138"/>
      <c r="G234" s="138"/>
      <c r="H234" s="138"/>
      <c r="I234" s="138"/>
      <c r="J234" s="138"/>
      <c r="K234" s="138"/>
      <c r="L234" s="138"/>
      <c r="M234" s="138"/>
      <c r="N234" s="138"/>
    </row>
    <row r="235" spans="1:1025">
      <c r="B235" s="150"/>
      <c r="C235" s="138"/>
      <c r="D235" s="138"/>
      <c r="E235" s="138"/>
      <c r="F235" s="138"/>
      <c r="G235" s="138"/>
      <c r="H235" s="138"/>
      <c r="I235" s="138"/>
      <c r="J235" s="138"/>
      <c r="K235" s="138"/>
      <c r="L235" s="138"/>
      <c r="M235" s="138"/>
      <c r="N235" s="138"/>
    </row>
    <row r="236" spans="1:1025">
      <c r="B236" s="150"/>
      <c r="C236" s="138"/>
      <c r="D236" s="138"/>
      <c r="E236" s="138"/>
      <c r="F236" s="138"/>
      <c r="G236" s="138"/>
      <c r="H236" s="138"/>
      <c r="I236" s="138"/>
      <c r="J236" s="138"/>
      <c r="K236" s="138"/>
      <c r="L236" s="138"/>
      <c r="M236" s="138"/>
      <c r="N236" s="138"/>
    </row>
    <row r="237" spans="1:1025">
      <c r="B237" s="150"/>
      <c r="C237" s="138"/>
      <c r="D237" s="138"/>
      <c r="E237" s="138"/>
      <c r="F237" s="138"/>
      <c r="G237" s="138"/>
      <c r="H237" s="138"/>
      <c r="I237" s="138"/>
      <c r="J237" s="138"/>
      <c r="K237" s="138"/>
      <c r="L237" s="138"/>
      <c r="M237" s="138"/>
      <c r="N237" s="138"/>
    </row>
    <row r="238" spans="1:1025">
      <c r="B238" s="150"/>
      <c r="C238" s="138"/>
      <c r="D238" s="138"/>
      <c r="E238" s="138"/>
      <c r="F238" s="138"/>
      <c r="G238" s="138"/>
      <c r="H238" s="138"/>
      <c r="I238" s="138"/>
      <c r="J238" s="138"/>
      <c r="K238" s="138"/>
      <c r="L238" s="138"/>
      <c r="M238" s="138"/>
      <c r="N238" s="138"/>
    </row>
    <row r="239" spans="1:1025">
      <c r="B239" s="150"/>
      <c r="C239" s="138"/>
      <c r="D239" s="138"/>
      <c r="E239" s="138"/>
      <c r="F239" s="138"/>
      <c r="G239" s="138"/>
      <c r="H239" s="138"/>
      <c r="I239" s="138"/>
      <c r="J239" s="138"/>
      <c r="K239" s="138"/>
      <c r="L239" s="138"/>
      <c r="M239" s="138"/>
      <c r="N239" s="138"/>
    </row>
    <row r="240" spans="1:1025">
      <c r="B240" s="150"/>
      <c r="C240" s="138"/>
      <c r="D240" s="138"/>
      <c r="E240" s="138"/>
      <c r="F240" s="138"/>
      <c r="G240" s="138"/>
      <c r="H240" s="138"/>
      <c r="I240" s="138"/>
      <c r="J240" s="138"/>
      <c r="K240" s="138"/>
      <c r="L240" s="138"/>
      <c r="M240" s="138"/>
      <c r="N240" s="138"/>
    </row>
    <row r="241" spans="1:29">
      <c r="B241" s="150"/>
      <c r="C241" s="138"/>
      <c r="D241" s="138"/>
      <c r="E241" s="138"/>
      <c r="F241" s="138"/>
      <c r="G241" s="138"/>
      <c r="H241" s="138"/>
      <c r="I241" s="138"/>
      <c r="J241" s="138"/>
      <c r="K241" s="138"/>
      <c r="L241" s="138"/>
      <c r="M241" s="138"/>
      <c r="N241" s="138"/>
    </row>
    <row r="242" spans="1:29">
      <c r="B242" s="150"/>
      <c r="C242" s="138"/>
      <c r="D242" s="138"/>
      <c r="E242" s="138"/>
      <c r="F242" s="138"/>
      <c r="G242" s="138"/>
      <c r="H242" s="138"/>
      <c r="I242" s="138"/>
      <c r="J242" s="138"/>
      <c r="K242" s="138"/>
      <c r="L242" s="138"/>
      <c r="M242" s="138"/>
      <c r="N242" s="138"/>
    </row>
    <row r="243" spans="1:29">
      <c r="B243" s="150"/>
      <c r="C243" s="138"/>
      <c r="D243" s="138"/>
      <c r="E243" s="138"/>
      <c r="F243" s="138"/>
      <c r="G243" s="138"/>
      <c r="H243" s="138"/>
      <c r="I243" s="138"/>
      <c r="J243" s="138"/>
      <c r="K243" s="138"/>
      <c r="L243" s="138"/>
      <c r="M243" s="138"/>
      <c r="N243" s="138"/>
    </row>
    <row r="244" spans="1:29">
      <c r="B244" s="33" t="s">
        <v>306</v>
      </c>
      <c r="C244" s="61">
        <f t="shared" ref="C244:N244" si="16">SUM(C232:C243)</f>
        <v>0</v>
      </c>
      <c r="D244" s="61">
        <f t="shared" si="16"/>
        <v>0</v>
      </c>
      <c r="E244" s="61">
        <f t="shared" si="16"/>
        <v>0</v>
      </c>
      <c r="F244" s="61">
        <f t="shared" si="16"/>
        <v>0</v>
      </c>
      <c r="G244" s="61">
        <f t="shared" si="16"/>
        <v>0</v>
      </c>
      <c r="H244" s="61">
        <f t="shared" si="16"/>
        <v>0</v>
      </c>
      <c r="I244" s="61">
        <f t="shared" si="16"/>
        <v>0</v>
      </c>
      <c r="J244" s="61">
        <f t="shared" si="16"/>
        <v>0</v>
      </c>
      <c r="K244" s="61">
        <f t="shared" si="16"/>
        <v>0</v>
      </c>
      <c r="L244" s="61">
        <f t="shared" si="16"/>
        <v>0</v>
      </c>
      <c r="M244" s="61">
        <f t="shared" si="16"/>
        <v>0</v>
      </c>
      <c r="N244" s="61">
        <f t="shared" si="16"/>
        <v>0</v>
      </c>
    </row>
    <row r="246" spans="1:29">
      <c r="A246" s="39">
        <v>12</v>
      </c>
      <c r="B246" s="40" t="s">
        <v>356</v>
      </c>
      <c r="C246" s="40"/>
      <c r="D246" s="227" t="s">
        <v>197</v>
      </c>
      <c r="E246" s="228"/>
      <c r="F246" s="143"/>
      <c r="G246" s="143"/>
      <c r="H246" s="143"/>
    </row>
    <row r="247" spans="1:29">
      <c r="B247" s="145"/>
      <c r="C247" s="236" t="s">
        <v>357</v>
      </c>
      <c r="D247" s="236"/>
      <c r="E247" s="236"/>
      <c r="F247" s="236" t="s">
        <v>358</v>
      </c>
      <c r="G247" s="236"/>
      <c r="H247" s="236"/>
      <c r="I247" s="236" t="s">
        <v>359</v>
      </c>
      <c r="J247" s="236"/>
      <c r="K247" s="236"/>
      <c r="L247" s="236" t="s">
        <v>360</v>
      </c>
      <c r="M247" s="236"/>
      <c r="N247" s="236"/>
      <c r="O247" s="236" t="s">
        <v>361</v>
      </c>
      <c r="P247" s="236"/>
      <c r="Q247" s="236"/>
      <c r="R247" s="236" t="s">
        <v>362</v>
      </c>
      <c r="S247" s="236"/>
      <c r="T247" s="236"/>
      <c r="U247" s="236" t="s">
        <v>363</v>
      </c>
      <c r="V247" s="236"/>
      <c r="W247" s="236"/>
      <c r="X247" s="236" t="s">
        <v>364</v>
      </c>
      <c r="Y247" s="236"/>
      <c r="Z247" s="236"/>
      <c r="AA247" s="236" t="s">
        <v>365</v>
      </c>
      <c r="AB247" s="236"/>
      <c r="AC247" s="236"/>
    </row>
    <row r="248" spans="1:29">
      <c r="B248" s="149" t="s">
        <v>366</v>
      </c>
      <c r="C248" s="224"/>
      <c r="D248" s="224"/>
      <c r="E248" s="224"/>
      <c r="F248" s="224"/>
      <c r="G248" s="224"/>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row>
    <row r="249" spans="1:29" ht="75">
      <c r="B249" s="173" t="s">
        <v>331</v>
      </c>
      <c r="C249" s="174" t="s">
        <v>367</v>
      </c>
      <c r="D249" s="174" t="s">
        <v>368</v>
      </c>
      <c r="E249" s="174" t="s">
        <v>369</v>
      </c>
      <c r="F249" s="174" t="s">
        <v>367</v>
      </c>
      <c r="G249" s="174" t="s">
        <v>368</v>
      </c>
      <c r="H249" s="174" t="s">
        <v>369</v>
      </c>
      <c r="I249" s="174" t="s">
        <v>367</v>
      </c>
      <c r="J249" s="174" t="s">
        <v>368</v>
      </c>
      <c r="K249" s="174" t="s">
        <v>369</v>
      </c>
      <c r="L249" s="174" t="s">
        <v>367</v>
      </c>
      <c r="M249" s="174" t="s">
        <v>368</v>
      </c>
      <c r="N249" s="174" t="s">
        <v>369</v>
      </c>
      <c r="O249" s="174" t="s">
        <v>367</v>
      </c>
      <c r="P249" s="174" t="s">
        <v>368</v>
      </c>
      <c r="Q249" s="174" t="s">
        <v>369</v>
      </c>
      <c r="R249" s="174" t="s">
        <v>367</v>
      </c>
      <c r="S249" s="174" t="s">
        <v>368</v>
      </c>
      <c r="T249" s="174" t="s">
        <v>369</v>
      </c>
      <c r="U249" s="174" t="s">
        <v>367</v>
      </c>
      <c r="V249" s="174" t="s">
        <v>368</v>
      </c>
      <c r="W249" s="174" t="s">
        <v>369</v>
      </c>
      <c r="X249" s="174" t="s">
        <v>367</v>
      </c>
      <c r="Y249" s="174" t="s">
        <v>368</v>
      </c>
      <c r="Z249" s="174" t="s">
        <v>369</v>
      </c>
      <c r="AA249" s="174" t="s">
        <v>367</v>
      </c>
      <c r="AB249" s="174" t="s">
        <v>368</v>
      </c>
      <c r="AC249" s="174" t="s">
        <v>369</v>
      </c>
    </row>
    <row r="250" spans="1:29">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row>
    <row r="251" spans="1:29">
      <c r="B251" s="144"/>
      <c r="C251" s="144"/>
      <c r="D251" s="146"/>
      <c r="E251" s="146"/>
      <c r="F251" s="144"/>
      <c r="G251" s="146"/>
      <c r="H251" s="146"/>
      <c r="I251" s="144"/>
      <c r="J251" s="146"/>
      <c r="K251" s="146"/>
      <c r="L251" s="144"/>
      <c r="M251" s="146"/>
      <c r="N251" s="146"/>
      <c r="O251" s="144"/>
      <c r="P251" s="146"/>
      <c r="Q251" s="146"/>
      <c r="R251" s="144"/>
      <c r="S251" s="146"/>
      <c r="T251" s="146"/>
      <c r="U251" s="144"/>
      <c r="V251" s="146"/>
      <c r="W251" s="146"/>
      <c r="X251" s="144"/>
      <c r="Y251" s="146"/>
      <c r="Z251" s="146"/>
      <c r="AA251" s="144"/>
      <c r="AB251" s="146"/>
      <c r="AC251" s="146"/>
    </row>
    <row r="252" spans="1:29">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row>
    <row r="253" spans="1:29">
      <c r="B253" s="144"/>
      <c r="C253" s="144"/>
      <c r="D253" s="146"/>
      <c r="E253" s="146"/>
      <c r="F253" s="144"/>
      <c r="G253" s="146"/>
      <c r="H253" s="146"/>
      <c r="I253" s="144"/>
      <c r="J253" s="146"/>
      <c r="K253" s="146"/>
      <c r="L253" s="144"/>
      <c r="M253" s="146"/>
      <c r="N253" s="146"/>
      <c r="O253" s="144"/>
      <c r="P253" s="146"/>
      <c r="Q253" s="146"/>
      <c r="R253" s="144"/>
      <c r="S253" s="146"/>
      <c r="T253" s="146"/>
      <c r="U253" s="144"/>
      <c r="V253" s="146"/>
      <c r="W253" s="146"/>
      <c r="X253" s="144"/>
      <c r="Y253" s="146"/>
      <c r="Z253" s="146"/>
      <c r="AA253" s="144"/>
      <c r="AB253" s="146"/>
      <c r="AC253" s="146"/>
    </row>
    <row r="254" spans="1:29">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row>
    <row r="255" spans="1:29">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row>
    <row r="256" spans="1:29">
      <c r="B256" s="144"/>
      <c r="C256" s="144"/>
      <c r="D256" s="146"/>
      <c r="E256" s="146"/>
      <c r="F256" s="144"/>
      <c r="G256" s="146"/>
      <c r="H256" s="146"/>
      <c r="I256" s="144"/>
      <c r="J256" s="146"/>
      <c r="K256" s="146"/>
      <c r="L256" s="144"/>
      <c r="M256" s="146"/>
      <c r="N256" s="146"/>
      <c r="O256" s="144"/>
      <c r="P256" s="146"/>
      <c r="Q256" s="146"/>
      <c r="R256" s="144"/>
      <c r="S256" s="146"/>
      <c r="T256" s="146"/>
      <c r="U256" s="144"/>
      <c r="V256" s="146"/>
      <c r="W256" s="146"/>
      <c r="X256" s="144"/>
      <c r="Y256" s="146"/>
      <c r="Z256" s="146"/>
      <c r="AA256" s="144"/>
      <c r="AB256" s="146"/>
      <c r="AC256" s="146"/>
    </row>
    <row r="257" spans="1:29">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row>
    <row r="258" spans="1:29">
      <c r="B258" s="144"/>
      <c r="C258" s="144"/>
      <c r="D258" s="146"/>
      <c r="E258" s="146"/>
      <c r="F258" s="144"/>
      <c r="G258" s="146"/>
      <c r="H258" s="146"/>
      <c r="I258" s="144"/>
      <c r="J258" s="146"/>
      <c r="K258" s="146"/>
      <c r="L258" s="144"/>
      <c r="M258" s="146"/>
      <c r="N258" s="146"/>
      <c r="O258" s="144"/>
      <c r="P258" s="146"/>
      <c r="Q258" s="146"/>
      <c r="R258" s="144"/>
      <c r="S258" s="146"/>
      <c r="T258" s="146"/>
      <c r="U258" s="144"/>
      <c r="V258" s="146"/>
      <c r="W258" s="146"/>
      <c r="X258" s="144"/>
      <c r="Y258" s="146"/>
      <c r="Z258" s="146"/>
      <c r="AA258" s="144"/>
      <c r="AB258" s="146"/>
      <c r="AC258" s="146"/>
    </row>
    <row r="259" spans="1:29">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row>
    <row r="260" spans="1:29">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row>
    <row r="261" spans="1:29">
      <c r="B261" s="144"/>
      <c r="C261" s="144"/>
      <c r="D261" s="146"/>
      <c r="E261" s="146"/>
      <c r="F261" s="144"/>
      <c r="G261" s="146"/>
      <c r="H261" s="146"/>
      <c r="I261" s="144"/>
      <c r="J261" s="146"/>
      <c r="K261" s="146"/>
      <c r="L261" s="144"/>
      <c r="M261" s="146"/>
      <c r="N261" s="146"/>
      <c r="O261" s="144"/>
      <c r="P261" s="146"/>
      <c r="Q261" s="146"/>
      <c r="R261" s="144"/>
      <c r="S261" s="146"/>
      <c r="T261" s="146"/>
      <c r="U261" s="144"/>
      <c r="V261" s="146"/>
      <c r="W261" s="146"/>
      <c r="X261" s="144"/>
      <c r="Y261" s="146"/>
      <c r="Z261" s="146"/>
      <c r="AA261" s="144"/>
      <c r="AB261" s="146"/>
      <c r="AC261" s="146"/>
    </row>
    <row r="262" spans="1:29">
      <c r="B262" s="33" t="s">
        <v>306</v>
      </c>
      <c r="C262" s="61">
        <f>SUM(C250:C261)</f>
        <v>0</v>
      </c>
      <c r="D262" s="61"/>
      <c r="E262" s="61">
        <f>SUM(E250:E261)</f>
        <v>0</v>
      </c>
      <c r="F262" s="61">
        <f>SUM(F250:F261)</f>
        <v>0</v>
      </c>
      <c r="G262" s="61"/>
      <c r="H262" s="61">
        <f>SUM(H250:H261)</f>
        <v>0</v>
      </c>
      <c r="I262" s="61">
        <f>SUM(I250:I261)</f>
        <v>0</v>
      </c>
      <c r="J262" s="61"/>
      <c r="K262" s="61">
        <f>SUM(K250:K261)</f>
        <v>0</v>
      </c>
      <c r="L262" s="61">
        <f>SUM(L250:L261)</f>
        <v>0</v>
      </c>
      <c r="M262" s="61"/>
      <c r="N262" s="61">
        <f>SUM(N250:N261)</f>
        <v>0</v>
      </c>
      <c r="O262" s="61">
        <f>SUM(O250:O261)</f>
        <v>0</v>
      </c>
      <c r="P262" s="61"/>
      <c r="Q262" s="61">
        <f>SUM(Q250:Q261)</f>
        <v>0</v>
      </c>
      <c r="R262" s="61">
        <f>SUM(R250:R261)</f>
        <v>0</v>
      </c>
      <c r="S262" s="61"/>
      <c r="T262" s="61">
        <f>SUM(T250:T261)</f>
        <v>0</v>
      </c>
      <c r="U262" s="61">
        <f>SUM(U250:U261)</f>
        <v>0</v>
      </c>
      <c r="V262" s="61"/>
      <c r="W262" s="61">
        <f>SUM(W250:W261)</f>
        <v>0</v>
      </c>
      <c r="X262" s="61">
        <f>SUM(X250:X261)</f>
        <v>0</v>
      </c>
      <c r="Y262" s="61"/>
      <c r="Z262" s="61">
        <f>SUM(Z250:Z261)</f>
        <v>0</v>
      </c>
      <c r="AA262" s="61">
        <f>SUM(AA250:AA261)</f>
        <v>0</v>
      </c>
      <c r="AB262" s="61"/>
      <c r="AC262" s="61">
        <f>SUM(AC250:AC261)</f>
        <v>0</v>
      </c>
    </row>
    <row r="264" spans="1:29">
      <c r="A264" s="176">
        <v>13</v>
      </c>
      <c r="B264" s="177" t="s">
        <v>370</v>
      </c>
      <c r="C264" s="178"/>
      <c r="D264" s="18" t="s">
        <v>371</v>
      </c>
    </row>
    <row r="265" spans="1:29">
      <c r="A265" s="176" t="s">
        <v>372</v>
      </c>
      <c r="B265" s="177" t="s">
        <v>373</v>
      </c>
      <c r="C265" s="178"/>
    </row>
    <row r="266" spans="1:29">
      <c r="B266" s="72"/>
      <c r="E266" s="42"/>
      <c r="F266" s="42"/>
      <c r="G266" s="42"/>
    </row>
    <row r="267" spans="1:29" ht="41.45" customHeight="1">
      <c r="B267" s="158" t="s">
        <v>374</v>
      </c>
      <c r="C267" s="248" t="s">
        <v>375</v>
      </c>
      <c r="D267" s="248"/>
      <c r="E267" s="248" t="s">
        <v>376</v>
      </c>
      <c r="F267" s="248"/>
      <c r="G267" s="248"/>
      <c r="H267" s="248" t="s">
        <v>377</v>
      </c>
      <c r="I267" s="248"/>
      <c r="J267" s="73"/>
    </row>
    <row r="268" spans="1:29">
      <c r="B268" s="69"/>
      <c r="C268" s="251"/>
      <c r="D268" s="252"/>
      <c r="E268" s="249"/>
      <c r="F268" s="250"/>
      <c r="G268" s="250"/>
      <c r="H268" s="240"/>
      <c r="I268" s="240"/>
    </row>
    <row r="269" spans="1:29">
      <c r="B269" s="69"/>
      <c r="C269" s="251"/>
      <c r="D269" s="252"/>
      <c r="E269" s="249"/>
      <c r="F269" s="250"/>
      <c r="G269" s="250"/>
      <c r="H269" s="240"/>
      <c r="I269" s="240"/>
    </row>
    <row r="270" spans="1:29">
      <c r="B270" s="69"/>
      <c r="C270" s="251"/>
      <c r="D270" s="252"/>
      <c r="E270" s="249"/>
      <c r="F270" s="250"/>
      <c r="G270" s="250"/>
      <c r="H270" s="240"/>
      <c r="I270" s="240"/>
    </row>
    <row r="271" spans="1:29">
      <c r="B271" s="69"/>
      <c r="C271" s="251"/>
      <c r="D271" s="252"/>
      <c r="E271" s="249"/>
      <c r="F271" s="250"/>
      <c r="G271" s="250"/>
      <c r="H271" s="240"/>
      <c r="I271" s="240"/>
    </row>
    <row r="272" spans="1:29">
      <c r="B272" s="69"/>
      <c r="C272" s="251"/>
      <c r="D272" s="252"/>
      <c r="E272" s="249"/>
      <c r="F272" s="250"/>
      <c r="G272" s="250"/>
      <c r="H272" s="240"/>
      <c r="I272" s="240"/>
    </row>
    <row r="273" spans="2:9">
      <c r="B273" s="69"/>
      <c r="C273" s="251"/>
      <c r="D273" s="252"/>
      <c r="E273" s="249"/>
      <c r="F273" s="250"/>
      <c r="G273" s="250"/>
      <c r="H273" s="240"/>
      <c r="I273" s="240"/>
    </row>
    <row r="274" spans="2:9">
      <c r="B274" s="69"/>
      <c r="C274" s="251"/>
      <c r="D274" s="252"/>
      <c r="E274" s="249"/>
      <c r="F274" s="250"/>
      <c r="G274" s="250"/>
      <c r="H274" s="240"/>
      <c r="I274" s="240"/>
    </row>
    <row r="275" spans="2:9">
      <c r="B275" s="69"/>
      <c r="C275" s="251"/>
      <c r="D275" s="252"/>
      <c r="E275" s="249"/>
      <c r="F275" s="250"/>
      <c r="G275" s="250"/>
      <c r="H275" s="240"/>
      <c r="I275" s="240"/>
    </row>
    <row r="276" spans="2:9">
      <c r="B276" s="69"/>
      <c r="C276" s="251"/>
      <c r="D276" s="252"/>
      <c r="E276" s="249"/>
      <c r="F276" s="250"/>
      <c r="G276" s="250"/>
      <c r="H276" s="240"/>
      <c r="I276" s="240"/>
    </row>
    <row r="277" spans="2:9">
      <c r="B277" s="69"/>
      <c r="C277" s="251"/>
      <c r="D277" s="252"/>
      <c r="E277" s="249"/>
      <c r="F277" s="250"/>
      <c r="G277" s="250"/>
      <c r="H277" s="240"/>
      <c r="I277" s="240"/>
    </row>
    <row r="278" spans="2:9">
      <c r="B278" s="69"/>
      <c r="C278" s="251"/>
      <c r="D278" s="252"/>
      <c r="E278" s="249"/>
      <c r="F278" s="250"/>
      <c r="G278" s="250"/>
      <c r="H278" s="240"/>
      <c r="I278" s="240"/>
    </row>
    <row r="279" spans="2:9">
      <c r="B279" s="69"/>
      <c r="C279" s="251"/>
      <c r="D279" s="252"/>
      <c r="E279" s="249"/>
      <c r="F279" s="250"/>
      <c r="G279" s="250"/>
      <c r="H279" s="240"/>
      <c r="I279" s="240"/>
    </row>
    <row r="280" spans="2:9">
      <c r="B280" s="69"/>
      <c r="C280" s="251"/>
      <c r="D280" s="252"/>
      <c r="E280" s="249"/>
      <c r="F280" s="250"/>
      <c r="G280" s="250"/>
      <c r="H280" s="240"/>
      <c r="I280" s="240"/>
    </row>
    <row r="281" spans="2:9">
      <c r="B281" s="69"/>
      <c r="C281" s="251"/>
      <c r="D281" s="252"/>
      <c r="E281" s="249"/>
      <c r="F281" s="250"/>
      <c r="G281" s="250"/>
      <c r="H281" s="240"/>
      <c r="I281" s="240"/>
    </row>
    <row r="282" spans="2:9">
      <c r="B282" s="69"/>
      <c r="C282" s="251"/>
      <c r="D282" s="252"/>
      <c r="E282" s="249"/>
      <c r="F282" s="250"/>
      <c r="G282" s="250"/>
      <c r="H282" s="240"/>
      <c r="I282" s="240"/>
    </row>
    <row r="283" spans="2:9">
      <c r="B283" s="69"/>
      <c r="C283" s="251"/>
      <c r="D283" s="252"/>
      <c r="E283" s="249"/>
      <c r="F283" s="250"/>
      <c r="G283" s="250"/>
      <c r="H283" s="240"/>
      <c r="I283" s="240"/>
    </row>
    <row r="284" spans="2:9">
      <c r="B284" s="69"/>
      <c r="C284" s="251"/>
      <c r="D284" s="252"/>
      <c r="E284" s="249"/>
      <c r="F284" s="250"/>
      <c r="G284" s="250"/>
      <c r="H284" s="240"/>
      <c r="I284" s="240"/>
    </row>
    <row r="285" spans="2:9">
      <c r="B285" s="69"/>
      <c r="C285" s="251"/>
      <c r="D285" s="252"/>
      <c r="E285" s="249"/>
      <c r="F285" s="250"/>
      <c r="G285" s="250"/>
      <c r="H285" s="240"/>
      <c r="I285" s="240"/>
    </row>
    <row r="286" spans="2:9">
      <c r="B286" s="69"/>
      <c r="C286" s="251"/>
      <c r="D286" s="252"/>
      <c r="E286" s="249"/>
      <c r="F286" s="250"/>
      <c r="G286" s="250"/>
      <c r="H286" s="240"/>
      <c r="I286" s="240"/>
    </row>
    <row r="287" spans="2:9">
      <c r="B287" s="69"/>
      <c r="C287" s="251"/>
      <c r="D287" s="252"/>
      <c r="E287" s="249"/>
      <c r="F287" s="250"/>
      <c r="G287" s="250"/>
      <c r="H287" s="240"/>
      <c r="I287" s="240"/>
    </row>
    <row r="288" spans="2:9">
      <c r="B288" s="69"/>
      <c r="C288" s="251"/>
      <c r="D288" s="252"/>
      <c r="E288" s="249"/>
      <c r="F288" s="250"/>
      <c r="G288" s="250"/>
      <c r="H288" s="240"/>
      <c r="I288" s="240"/>
    </row>
    <row r="289" spans="2:9">
      <c r="B289" s="69"/>
      <c r="C289" s="251"/>
      <c r="D289" s="252"/>
      <c r="E289" s="249"/>
      <c r="F289" s="250"/>
      <c r="G289" s="250"/>
      <c r="H289" s="240"/>
      <c r="I289" s="240"/>
    </row>
    <row r="290" spans="2:9">
      <c r="B290" s="69"/>
      <c r="C290" s="251"/>
      <c r="D290" s="252"/>
      <c r="E290" s="249"/>
      <c r="F290" s="250"/>
      <c r="G290" s="250"/>
      <c r="H290" s="240"/>
      <c r="I290" s="240"/>
    </row>
    <row r="291" spans="2:9">
      <c r="B291" s="69"/>
      <c r="C291" s="251"/>
      <c r="D291" s="252"/>
      <c r="E291" s="249"/>
      <c r="F291" s="250"/>
      <c r="G291" s="250"/>
      <c r="H291" s="240"/>
      <c r="I291" s="240"/>
    </row>
    <row r="292" spans="2:9">
      <c r="B292" s="69"/>
      <c r="C292" s="251"/>
      <c r="D292" s="252"/>
      <c r="E292" s="249"/>
      <c r="F292" s="250"/>
      <c r="G292" s="250"/>
      <c r="H292" s="240"/>
      <c r="I292" s="240"/>
    </row>
    <row r="293" spans="2:9">
      <c r="B293" s="69"/>
      <c r="C293" s="251"/>
      <c r="D293" s="252"/>
      <c r="E293" s="249"/>
      <c r="F293" s="250"/>
      <c r="G293" s="250"/>
      <c r="H293" s="240"/>
      <c r="I293" s="240"/>
    </row>
    <row r="294" spans="2:9">
      <c r="B294" s="69"/>
      <c r="C294" s="251"/>
      <c r="D294" s="252"/>
      <c r="E294" s="249"/>
      <c r="F294" s="250"/>
      <c r="G294" s="250"/>
      <c r="H294" s="240"/>
      <c r="I294" s="240"/>
    </row>
    <row r="295" spans="2:9">
      <c r="B295" s="69"/>
      <c r="C295" s="251"/>
      <c r="D295" s="252"/>
      <c r="E295" s="249"/>
      <c r="F295" s="250"/>
      <c r="G295" s="250"/>
      <c r="H295" s="240"/>
      <c r="I295" s="240"/>
    </row>
    <row r="296" spans="2:9">
      <c r="B296" s="69"/>
      <c r="C296" s="251"/>
      <c r="D296" s="252"/>
      <c r="E296" s="249"/>
      <c r="F296" s="250"/>
      <c r="G296" s="250"/>
      <c r="H296" s="240"/>
      <c r="I296" s="240"/>
    </row>
    <row r="297" spans="2:9">
      <c r="B297" s="69"/>
      <c r="C297" s="251"/>
      <c r="D297" s="252"/>
      <c r="E297" s="249"/>
      <c r="F297" s="250"/>
      <c r="G297" s="250"/>
      <c r="H297" s="240"/>
      <c r="I297" s="240"/>
    </row>
    <row r="298" spans="2:9">
      <c r="B298" s="69"/>
      <c r="C298" s="251"/>
      <c r="D298" s="252"/>
      <c r="E298" s="249"/>
      <c r="F298" s="250"/>
      <c r="G298" s="250"/>
      <c r="H298" s="240"/>
      <c r="I298" s="240"/>
    </row>
    <row r="299" spans="2:9">
      <c r="B299" s="69"/>
      <c r="C299" s="251"/>
      <c r="D299" s="252"/>
      <c r="E299" s="249"/>
      <c r="F299" s="250"/>
      <c r="G299" s="250"/>
      <c r="H299" s="240"/>
      <c r="I299" s="240"/>
    </row>
    <row r="300" spans="2:9">
      <c r="B300" s="69"/>
      <c r="C300" s="251"/>
      <c r="D300" s="252"/>
      <c r="E300" s="249"/>
      <c r="F300" s="250"/>
      <c r="G300" s="250"/>
      <c r="H300" s="240"/>
      <c r="I300" s="240"/>
    </row>
    <row r="301" spans="2:9">
      <c r="B301" s="69"/>
      <c r="C301" s="251"/>
      <c r="D301" s="252"/>
      <c r="E301" s="249"/>
      <c r="F301" s="250"/>
      <c r="G301" s="250"/>
      <c r="H301" s="240"/>
      <c r="I301" s="240"/>
    </row>
    <row r="302" spans="2:9">
      <c r="B302" s="69"/>
      <c r="C302" s="229"/>
      <c r="D302" s="229"/>
      <c r="E302" s="247"/>
      <c r="F302" s="247"/>
      <c r="G302" s="247"/>
      <c r="H302" s="240"/>
      <c r="I302" s="240"/>
    </row>
    <row r="305" spans="1:6">
      <c r="A305" s="39" t="s">
        <v>378</v>
      </c>
      <c r="B305" s="151" t="s">
        <v>379</v>
      </c>
      <c r="C305" s="152"/>
      <c r="D305" s="18" t="s">
        <v>380</v>
      </c>
    </row>
    <row r="306" spans="1:6" ht="15.6" customHeight="1">
      <c r="B306" s="175" t="s">
        <v>381</v>
      </c>
      <c r="C306" s="175" t="s">
        <v>382</v>
      </c>
      <c r="D306" s="175" t="s">
        <v>383</v>
      </c>
      <c r="E306" s="226" t="s">
        <v>384</v>
      </c>
      <c r="F306" s="226"/>
    </row>
    <row r="307" spans="1:6">
      <c r="B307" s="153"/>
      <c r="C307" s="154"/>
      <c r="D307" s="154"/>
      <c r="E307" s="225"/>
      <c r="F307" s="225"/>
    </row>
    <row r="308" spans="1:6">
      <c r="B308" s="153"/>
      <c r="C308" s="154"/>
      <c r="D308" s="154"/>
      <c r="E308" s="225"/>
      <c r="F308" s="225"/>
    </row>
    <row r="309" spans="1:6">
      <c r="B309" s="153"/>
      <c r="C309" s="154"/>
      <c r="D309" s="154"/>
      <c r="E309" s="225"/>
      <c r="F309" s="225"/>
    </row>
    <row r="310" spans="1:6">
      <c r="B310" s="153"/>
      <c r="C310" s="154"/>
      <c r="D310" s="154"/>
      <c r="E310" s="225"/>
      <c r="F310" s="225"/>
    </row>
    <row r="311" spans="1:6">
      <c r="B311" s="153"/>
      <c r="C311" s="154"/>
      <c r="D311" s="154"/>
      <c r="E311" s="225"/>
      <c r="F311" s="225"/>
    </row>
    <row r="312" spans="1:6">
      <c r="B312" s="153"/>
      <c r="C312" s="154"/>
      <c r="D312" s="154"/>
      <c r="E312" s="225"/>
      <c r="F312" s="225"/>
    </row>
    <row r="313" spans="1:6">
      <c r="B313" s="153"/>
      <c r="C313" s="146"/>
      <c r="D313" s="146"/>
      <c r="E313" s="225"/>
      <c r="F313" s="225"/>
    </row>
    <row r="314" spans="1:6">
      <c r="B314" s="153"/>
      <c r="C314" s="96"/>
      <c r="D314" s="63"/>
      <c r="E314" s="225"/>
      <c r="F314" s="225"/>
    </row>
    <row r="315" spans="1:6">
      <c r="B315" s="153"/>
      <c r="C315" s="96"/>
      <c r="D315" s="63"/>
      <c r="E315" s="225"/>
      <c r="F315" s="225"/>
    </row>
    <row r="316" spans="1:6">
      <c r="B316" s="153"/>
      <c r="C316" s="96"/>
      <c r="D316" s="63"/>
      <c r="E316" s="225"/>
      <c r="F316" s="225"/>
    </row>
    <row r="317" spans="1:6">
      <c r="B317" s="153"/>
      <c r="C317" s="96"/>
      <c r="D317" s="63"/>
      <c r="E317" s="225"/>
      <c r="F317" s="225"/>
    </row>
  </sheetData>
  <mergeCells count="555">
    <mergeCell ref="B163:B164"/>
    <mergeCell ref="C142:G142"/>
    <mergeCell ref="H142:L142"/>
    <mergeCell ref="M142:Q142"/>
    <mergeCell ref="R142:V142"/>
    <mergeCell ref="G82:H82"/>
    <mergeCell ref="B82:B83"/>
    <mergeCell ref="C123:D123"/>
    <mergeCell ref="E123:F123"/>
    <mergeCell ref="I123:J123"/>
    <mergeCell ref="K123:L123"/>
    <mergeCell ref="C125:D125"/>
    <mergeCell ref="E125:F125"/>
    <mergeCell ref="I125:J125"/>
    <mergeCell ref="K125:L125"/>
    <mergeCell ref="C116:D116"/>
    <mergeCell ref="K112:L112"/>
    <mergeCell ref="I112:J112"/>
    <mergeCell ref="E112:F112"/>
    <mergeCell ref="I117:J117"/>
    <mergeCell ref="I107:J107"/>
    <mergeCell ref="K107:L107"/>
    <mergeCell ref="M107:N107"/>
    <mergeCell ref="O107:P107"/>
    <mergeCell ref="B4:B5"/>
    <mergeCell ref="C122:D122"/>
    <mergeCell ref="E122:F122"/>
    <mergeCell ref="I122:J122"/>
    <mergeCell ref="K122:L122"/>
    <mergeCell ref="O61:P61"/>
    <mergeCell ref="C63:D63"/>
    <mergeCell ref="K61:L61"/>
    <mergeCell ref="K62:L62"/>
    <mergeCell ref="K63:L63"/>
    <mergeCell ref="O62:P62"/>
    <mergeCell ref="O63:P63"/>
    <mergeCell ref="C67:D67"/>
    <mergeCell ref="C68:D68"/>
    <mergeCell ref="C61:D61"/>
    <mergeCell ref="C62:D62"/>
    <mergeCell ref="C60:D60"/>
    <mergeCell ref="E60:F60"/>
    <mergeCell ref="I60:J60"/>
    <mergeCell ref="K64:L64"/>
    <mergeCell ref="K65:L65"/>
    <mergeCell ref="K66:L66"/>
    <mergeCell ref="K67:L67"/>
    <mergeCell ref="O60:P60"/>
    <mergeCell ref="O66:P66"/>
    <mergeCell ref="O67:P67"/>
    <mergeCell ref="O68:P68"/>
    <mergeCell ref="M69:N69"/>
    <mergeCell ref="C78:D78"/>
    <mergeCell ref="E61:F61"/>
    <mergeCell ref="E62:F62"/>
    <mergeCell ref="E63:F63"/>
    <mergeCell ref="E64:F64"/>
    <mergeCell ref="E65:F65"/>
    <mergeCell ref="E66:F66"/>
    <mergeCell ref="E67:F67"/>
    <mergeCell ref="E68:F68"/>
    <mergeCell ref="E72:F72"/>
    <mergeCell ref="E74:F74"/>
    <mergeCell ref="E75:F75"/>
    <mergeCell ref="E76:F76"/>
    <mergeCell ref="E77:F77"/>
    <mergeCell ref="E78:F78"/>
    <mergeCell ref="C72:D72"/>
    <mergeCell ref="C74:D74"/>
    <mergeCell ref="C75:D75"/>
    <mergeCell ref="C76:D76"/>
    <mergeCell ref="C77:D77"/>
    <mergeCell ref="I75:J75"/>
    <mergeCell ref="I76:J76"/>
    <mergeCell ref="I77:J77"/>
    <mergeCell ref="C71:D71"/>
    <mergeCell ref="E71:F71"/>
    <mergeCell ref="C73:D73"/>
    <mergeCell ref="E73:F73"/>
    <mergeCell ref="G74:H74"/>
    <mergeCell ref="G75:H75"/>
    <mergeCell ref="G76:H76"/>
    <mergeCell ref="G77:H77"/>
    <mergeCell ref="G71:H71"/>
    <mergeCell ref="G72:H72"/>
    <mergeCell ref="M68:N68"/>
    <mergeCell ref="K68:L68"/>
    <mergeCell ref="M67:N67"/>
    <mergeCell ref="I73:J73"/>
    <mergeCell ref="M70:N70"/>
    <mergeCell ref="C64:D64"/>
    <mergeCell ref="C65:D65"/>
    <mergeCell ref="C66:D66"/>
    <mergeCell ref="I74:J74"/>
    <mergeCell ref="G64:H64"/>
    <mergeCell ref="G65:H65"/>
    <mergeCell ref="G66:H66"/>
    <mergeCell ref="G67:H67"/>
    <mergeCell ref="G68:H68"/>
    <mergeCell ref="G69:H69"/>
    <mergeCell ref="G70:H70"/>
    <mergeCell ref="I61:J61"/>
    <mergeCell ref="I62:J62"/>
    <mergeCell ref="I63:J63"/>
    <mergeCell ref="I64:J64"/>
    <mergeCell ref="I65:J65"/>
    <mergeCell ref="I66:J66"/>
    <mergeCell ref="I67:J67"/>
    <mergeCell ref="I68:J68"/>
    <mergeCell ref="I72:J72"/>
    <mergeCell ref="I71:J71"/>
    <mergeCell ref="O69:P69"/>
    <mergeCell ref="O70:P70"/>
    <mergeCell ref="M77:N77"/>
    <mergeCell ref="M78:N78"/>
    <mergeCell ref="K72:L72"/>
    <mergeCell ref="K74:L74"/>
    <mergeCell ref="K75:L75"/>
    <mergeCell ref="K76:L76"/>
    <mergeCell ref="K77:L77"/>
    <mergeCell ref="O72:P72"/>
    <mergeCell ref="O74:P74"/>
    <mergeCell ref="O75:P75"/>
    <mergeCell ref="O76:P76"/>
    <mergeCell ref="O77:P77"/>
    <mergeCell ref="O78:P78"/>
    <mergeCell ref="K78:L78"/>
    <mergeCell ref="K71:L71"/>
    <mergeCell ref="M71:N71"/>
    <mergeCell ref="O71:P71"/>
    <mergeCell ref="O73:P73"/>
    <mergeCell ref="M74:N74"/>
    <mergeCell ref="M75:N75"/>
    <mergeCell ref="M76:N76"/>
    <mergeCell ref="I78:J78"/>
    <mergeCell ref="M82:N82"/>
    <mergeCell ref="O82:P82"/>
    <mergeCell ref="C97:P97"/>
    <mergeCell ref="C102:D102"/>
    <mergeCell ref="E102:F102"/>
    <mergeCell ref="I102:J102"/>
    <mergeCell ref="K102:L102"/>
    <mergeCell ref="M102:N102"/>
    <mergeCell ref="O102:P102"/>
    <mergeCell ref="C82:D82"/>
    <mergeCell ref="E82:F82"/>
    <mergeCell ref="I82:J82"/>
    <mergeCell ref="K82:L82"/>
    <mergeCell ref="C291:D291"/>
    <mergeCell ref="O103:P103"/>
    <mergeCell ref="O104:P104"/>
    <mergeCell ref="O105:P105"/>
    <mergeCell ref="K106:L106"/>
    <mergeCell ref="M103:N103"/>
    <mergeCell ref="M104:N104"/>
    <mergeCell ref="M105:N105"/>
    <mergeCell ref="M106:N106"/>
    <mergeCell ref="C276:D276"/>
    <mergeCell ref="E276:G276"/>
    <mergeCell ref="C267:D267"/>
    <mergeCell ref="E267:G267"/>
    <mergeCell ref="C268:D268"/>
    <mergeCell ref="E268:G268"/>
    <mergeCell ref="C269:D269"/>
    <mergeCell ref="E269:G269"/>
    <mergeCell ref="C270:D270"/>
    <mergeCell ref="E270:G270"/>
    <mergeCell ref="C271:D271"/>
    <mergeCell ref="E271:G271"/>
    <mergeCell ref="O106:P106"/>
    <mergeCell ref="C107:D107"/>
    <mergeCell ref="E107:F107"/>
    <mergeCell ref="C284:D284"/>
    <mergeCell ref="E284:G284"/>
    <mergeCell ref="C285:D285"/>
    <mergeCell ref="E285:G285"/>
    <mergeCell ref="C286:D286"/>
    <mergeCell ref="E286:G286"/>
    <mergeCell ref="C287:D287"/>
    <mergeCell ref="E287:G287"/>
    <mergeCell ref="E288:G288"/>
    <mergeCell ref="C272:D272"/>
    <mergeCell ref="E272:G272"/>
    <mergeCell ref="C273:D273"/>
    <mergeCell ref="E273:G273"/>
    <mergeCell ref="C274:D274"/>
    <mergeCell ref="E274:G274"/>
    <mergeCell ref="C275:D275"/>
    <mergeCell ref="E275:G275"/>
    <mergeCell ref="C293:D293"/>
    <mergeCell ref="E293:G293"/>
    <mergeCell ref="C281:D281"/>
    <mergeCell ref="E281:G281"/>
    <mergeCell ref="C282:D282"/>
    <mergeCell ref="E282:G282"/>
    <mergeCell ref="C283:D283"/>
    <mergeCell ref="E283:G283"/>
    <mergeCell ref="C277:D277"/>
    <mergeCell ref="E277:G277"/>
    <mergeCell ref="C278:D278"/>
    <mergeCell ref="E278:G278"/>
    <mergeCell ref="C279:D279"/>
    <mergeCell ref="E279:G279"/>
    <mergeCell ref="C280:D280"/>
    <mergeCell ref="E280:G280"/>
    <mergeCell ref="E291:G291"/>
    <mergeCell ref="C292:D292"/>
    <mergeCell ref="E292:G292"/>
    <mergeCell ref="C288:D288"/>
    <mergeCell ref="C299:D299"/>
    <mergeCell ref="E299:G299"/>
    <mergeCell ref="C300:D300"/>
    <mergeCell ref="E300:G300"/>
    <mergeCell ref="C301:D301"/>
    <mergeCell ref="E301:G301"/>
    <mergeCell ref="C295:D295"/>
    <mergeCell ref="E295:G295"/>
    <mergeCell ref="C296:D296"/>
    <mergeCell ref="E296:G296"/>
    <mergeCell ref="C297:D297"/>
    <mergeCell ref="E297:G297"/>
    <mergeCell ref="C298:D298"/>
    <mergeCell ref="E298:G298"/>
    <mergeCell ref="C294:D294"/>
    <mergeCell ref="E294:G294"/>
    <mergeCell ref="C289:D289"/>
    <mergeCell ref="E289:G289"/>
    <mergeCell ref="C290:D290"/>
    <mergeCell ref="E290:G290"/>
    <mergeCell ref="C302:D302"/>
    <mergeCell ref="E302:G302"/>
    <mergeCell ref="H267:I267"/>
    <mergeCell ref="H268:I268"/>
    <mergeCell ref="H269:I269"/>
    <mergeCell ref="H270:I270"/>
    <mergeCell ref="H271:I271"/>
    <mergeCell ref="H272:I272"/>
    <mergeCell ref="H273:I273"/>
    <mergeCell ref="H274:I274"/>
    <mergeCell ref="H275:I275"/>
    <mergeCell ref="H276:I276"/>
    <mergeCell ref="H277:I277"/>
    <mergeCell ref="H278:I278"/>
    <mergeCell ref="H279:I279"/>
    <mergeCell ref="H280:I280"/>
    <mergeCell ref="H281:I281"/>
    <mergeCell ref="H282:I282"/>
    <mergeCell ref="H283:I283"/>
    <mergeCell ref="H284:I284"/>
    <mergeCell ref="H285:I285"/>
    <mergeCell ref="H286:I286"/>
    <mergeCell ref="H287:I287"/>
    <mergeCell ref="H288:I288"/>
    <mergeCell ref="H289:I289"/>
    <mergeCell ref="H290:I290"/>
    <mergeCell ref="H291:I291"/>
    <mergeCell ref="H301:I301"/>
    <mergeCell ref="H302:I302"/>
    <mergeCell ref="H292:I292"/>
    <mergeCell ref="H293:I293"/>
    <mergeCell ref="H294:I294"/>
    <mergeCell ref="H295:I295"/>
    <mergeCell ref="H296:I296"/>
    <mergeCell ref="H297:I297"/>
    <mergeCell ref="H298:I298"/>
    <mergeCell ref="H299:I299"/>
    <mergeCell ref="H300:I300"/>
    <mergeCell ref="F4:H4"/>
    <mergeCell ref="E69:F69"/>
    <mergeCell ref="E70:F70"/>
    <mergeCell ref="C70:D70"/>
    <mergeCell ref="I69:J69"/>
    <mergeCell ref="I70:J70"/>
    <mergeCell ref="K69:L69"/>
    <mergeCell ref="K70:L70"/>
    <mergeCell ref="C45:E45"/>
    <mergeCell ref="F45:H45"/>
    <mergeCell ref="I45:K45"/>
    <mergeCell ref="L45:N45"/>
    <mergeCell ref="C53:E53"/>
    <mergeCell ref="F53:H53"/>
    <mergeCell ref="I53:K53"/>
    <mergeCell ref="L53:N53"/>
    <mergeCell ref="K60:L60"/>
    <mergeCell ref="M60:N60"/>
    <mergeCell ref="M61:N61"/>
    <mergeCell ref="M62:N62"/>
    <mergeCell ref="M63:N63"/>
    <mergeCell ref="G61:H61"/>
    <mergeCell ref="G62:H62"/>
    <mergeCell ref="G63:H63"/>
    <mergeCell ref="O115:P115"/>
    <mergeCell ref="M116:N116"/>
    <mergeCell ref="O116:P116"/>
    <mergeCell ref="C111:D111"/>
    <mergeCell ref="E111:F111"/>
    <mergeCell ref="I111:J111"/>
    <mergeCell ref="K111:L111"/>
    <mergeCell ref="M111:N111"/>
    <mergeCell ref="O111:P111"/>
    <mergeCell ref="K113:L113"/>
    <mergeCell ref="K114:L114"/>
    <mergeCell ref="K115:L115"/>
    <mergeCell ref="K116:L116"/>
    <mergeCell ref="I113:J113"/>
    <mergeCell ref="I114:J114"/>
    <mergeCell ref="I115:J115"/>
    <mergeCell ref="I116:J116"/>
    <mergeCell ref="O113:P113"/>
    <mergeCell ref="O45:Q45"/>
    <mergeCell ref="C46:E46"/>
    <mergeCell ref="C47:E47"/>
    <mergeCell ref="C48:E48"/>
    <mergeCell ref="C49:E49"/>
    <mergeCell ref="C50:E50"/>
    <mergeCell ref="F46:H46"/>
    <mergeCell ref="F47:H47"/>
    <mergeCell ref="F48:H48"/>
    <mergeCell ref="F49:H49"/>
    <mergeCell ref="F50:H50"/>
    <mergeCell ref="I46:K46"/>
    <mergeCell ref="I47:K47"/>
    <mergeCell ref="I48:K48"/>
    <mergeCell ref="I49:K49"/>
    <mergeCell ref="I50:K50"/>
    <mergeCell ref="L46:N46"/>
    <mergeCell ref="L47:N47"/>
    <mergeCell ref="L48:N48"/>
    <mergeCell ref="L49:N49"/>
    <mergeCell ref="L50:N50"/>
    <mergeCell ref="O46:Q46"/>
    <mergeCell ref="O47:Q47"/>
    <mergeCell ref="O48:Q48"/>
    <mergeCell ref="O49:Q49"/>
    <mergeCell ref="O50:Q50"/>
    <mergeCell ref="C51:E51"/>
    <mergeCell ref="F51:H51"/>
    <mergeCell ref="I51:K51"/>
    <mergeCell ref="L51:N51"/>
    <mergeCell ref="O51:Q51"/>
    <mergeCell ref="C52:E52"/>
    <mergeCell ref="F52:H52"/>
    <mergeCell ref="I52:K52"/>
    <mergeCell ref="L52:N52"/>
    <mergeCell ref="O52:Q52"/>
    <mergeCell ref="O190:T190"/>
    <mergeCell ref="O53:Q53"/>
    <mergeCell ref="C54:E54"/>
    <mergeCell ref="F54:H54"/>
    <mergeCell ref="I54:K54"/>
    <mergeCell ref="L54:N54"/>
    <mergeCell ref="O54:Q54"/>
    <mergeCell ref="I55:K55"/>
    <mergeCell ref="L55:N55"/>
    <mergeCell ref="O55:Q55"/>
    <mergeCell ref="E113:F113"/>
    <mergeCell ref="E114:F114"/>
    <mergeCell ref="E115:F115"/>
    <mergeCell ref="E116:F116"/>
    <mergeCell ref="E117:F117"/>
    <mergeCell ref="C117:D117"/>
    <mergeCell ref="C112:D112"/>
    <mergeCell ref="C113:D113"/>
    <mergeCell ref="C114:D114"/>
    <mergeCell ref="C115:D115"/>
    <mergeCell ref="M117:N117"/>
    <mergeCell ref="O117:P117"/>
    <mergeCell ref="M112:N112"/>
    <mergeCell ref="O112:P112"/>
    <mergeCell ref="C190:H190"/>
    <mergeCell ref="I190:N190"/>
    <mergeCell ref="D246:E246"/>
    <mergeCell ref="C213:D213"/>
    <mergeCell ref="M113:N113"/>
    <mergeCell ref="K103:L103"/>
    <mergeCell ref="K104:L104"/>
    <mergeCell ref="K105:L105"/>
    <mergeCell ref="I103:J103"/>
    <mergeCell ref="I104:J104"/>
    <mergeCell ref="I105:J105"/>
    <mergeCell ref="I106:J106"/>
    <mergeCell ref="C106:D106"/>
    <mergeCell ref="E103:F103"/>
    <mergeCell ref="E104:F104"/>
    <mergeCell ref="E105:F105"/>
    <mergeCell ref="E106:F106"/>
    <mergeCell ref="K117:L117"/>
    <mergeCell ref="I211:J211"/>
    <mergeCell ref="I212:J212"/>
    <mergeCell ref="I213:J213"/>
    <mergeCell ref="M114:N114"/>
    <mergeCell ref="M115:N115"/>
    <mergeCell ref="G73:H73"/>
    <mergeCell ref="M64:N64"/>
    <mergeCell ref="M65:N65"/>
    <mergeCell ref="M66:N66"/>
    <mergeCell ref="O64:P64"/>
    <mergeCell ref="O65:P65"/>
    <mergeCell ref="M72:N72"/>
    <mergeCell ref="C141:D141"/>
    <mergeCell ref="G102:H102"/>
    <mergeCell ref="G103:H103"/>
    <mergeCell ref="G104:H104"/>
    <mergeCell ref="G105:H105"/>
    <mergeCell ref="G106:H106"/>
    <mergeCell ref="G107:H107"/>
    <mergeCell ref="G111:H111"/>
    <mergeCell ref="G112:H112"/>
    <mergeCell ref="G113:H113"/>
    <mergeCell ref="G122:H122"/>
    <mergeCell ref="G123:H123"/>
    <mergeCell ref="G125:H125"/>
    <mergeCell ref="C103:D103"/>
    <mergeCell ref="C104:D104"/>
    <mergeCell ref="C105:D105"/>
    <mergeCell ref="O114:P114"/>
    <mergeCell ref="AB142:AF142"/>
    <mergeCell ref="AB143:AF143"/>
    <mergeCell ref="C191:H191"/>
    <mergeCell ref="I191:N191"/>
    <mergeCell ref="O191:T191"/>
    <mergeCell ref="U211:V211"/>
    <mergeCell ref="C189:D189"/>
    <mergeCell ref="H179:I179"/>
    <mergeCell ref="D162:E162"/>
    <mergeCell ref="W145:AA145"/>
    <mergeCell ref="AB145:AF145"/>
    <mergeCell ref="C144:G144"/>
    <mergeCell ref="H144:L144"/>
    <mergeCell ref="M144:Q144"/>
    <mergeCell ref="R144:V144"/>
    <mergeCell ref="W144:AA144"/>
    <mergeCell ref="AB144:AF144"/>
    <mergeCell ref="W146:AA146"/>
    <mergeCell ref="C143:G143"/>
    <mergeCell ref="H143:L143"/>
    <mergeCell ref="M143:Q143"/>
    <mergeCell ref="R143:V143"/>
    <mergeCell ref="W142:AA142"/>
    <mergeCell ref="W143:AA143"/>
    <mergeCell ref="AA194:AF194"/>
    <mergeCell ref="AG194:AL194"/>
    <mergeCell ref="C211:D211"/>
    <mergeCell ref="C212:D212"/>
    <mergeCell ref="C210:D210"/>
    <mergeCell ref="U212:V212"/>
    <mergeCell ref="U190:Z190"/>
    <mergeCell ref="U191:Z191"/>
    <mergeCell ref="AA190:AF190"/>
    <mergeCell ref="AA191:AF191"/>
    <mergeCell ref="AG190:AL190"/>
    <mergeCell ref="AG191:AL191"/>
    <mergeCell ref="C193:H193"/>
    <mergeCell ref="I193:N193"/>
    <mergeCell ref="O193:T193"/>
    <mergeCell ref="U193:Z193"/>
    <mergeCell ref="AA193:AF193"/>
    <mergeCell ref="AG193:AL193"/>
    <mergeCell ref="C192:H192"/>
    <mergeCell ref="I192:N192"/>
    <mergeCell ref="O192:T192"/>
    <mergeCell ref="U192:Z192"/>
    <mergeCell ref="AA192:AF192"/>
    <mergeCell ref="AG192:AL192"/>
    <mergeCell ref="Q211:R211"/>
    <mergeCell ref="Q212:R212"/>
    <mergeCell ref="Q213:R213"/>
    <mergeCell ref="S211:T211"/>
    <mergeCell ref="S212:T212"/>
    <mergeCell ref="C194:H194"/>
    <mergeCell ref="I194:N194"/>
    <mergeCell ref="O194:T194"/>
    <mergeCell ref="U194:Z194"/>
    <mergeCell ref="K211:L211"/>
    <mergeCell ref="K212:L212"/>
    <mergeCell ref="K213:L213"/>
    <mergeCell ref="M211:N211"/>
    <mergeCell ref="M212:N212"/>
    <mergeCell ref="M213:N213"/>
    <mergeCell ref="O211:P211"/>
    <mergeCell ref="O212:P212"/>
    <mergeCell ref="O213:P213"/>
    <mergeCell ref="E211:F211"/>
    <mergeCell ref="E212:F212"/>
    <mergeCell ref="E213:F213"/>
    <mergeCell ref="G211:H211"/>
    <mergeCell ref="G212:H212"/>
    <mergeCell ref="G213:H213"/>
    <mergeCell ref="L248:N248"/>
    <mergeCell ref="O248:Q248"/>
    <mergeCell ref="R248:T248"/>
    <mergeCell ref="U248:W248"/>
    <mergeCell ref="X248:Z248"/>
    <mergeCell ref="AA248:AC248"/>
    <mergeCell ref="S213:T213"/>
    <mergeCell ref="B230:B231"/>
    <mergeCell ref="I247:K247"/>
    <mergeCell ref="L247:N247"/>
    <mergeCell ref="O247:Q247"/>
    <mergeCell ref="R247:T247"/>
    <mergeCell ref="U247:W247"/>
    <mergeCell ref="X247:Z247"/>
    <mergeCell ref="AA247:AC247"/>
    <mergeCell ref="C229:D229"/>
    <mergeCell ref="U213:V213"/>
    <mergeCell ref="C247:E247"/>
    <mergeCell ref="F247:H247"/>
    <mergeCell ref="Q82:R82"/>
    <mergeCell ref="R45:S45"/>
    <mergeCell ref="R51:S51"/>
    <mergeCell ref="E21:F21"/>
    <mergeCell ref="C124:D124"/>
    <mergeCell ref="E124:F124"/>
    <mergeCell ref="G124:H124"/>
    <mergeCell ref="I124:J124"/>
    <mergeCell ref="K124:L124"/>
    <mergeCell ref="G114:H114"/>
    <mergeCell ref="G115:H115"/>
    <mergeCell ref="G116:H116"/>
    <mergeCell ref="G117:H117"/>
    <mergeCell ref="G78:H78"/>
    <mergeCell ref="C79:D79"/>
    <mergeCell ref="E79:F79"/>
    <mergeCell ref="G79:H79"/>
    <mergeCell ref="I79:J79"/>
    <mergeCell ref="K79:L79"/>
    <mergeCell ref="M79:N79"/>
    <mergeCell ref="O79:P79"/>
    <mergeCell ref="G60:H60"/>
    <mergeCell ref="K73:L73"/>
    <mergeCell ref="M73:N73"/>
    <mergeCell ref="AB146:AF146"/>
    <mergeCell ref="E314:F314"/>
    <mergeCell ref="E315:F315"/>
    <mergeCell ref="E316:F316"/>
    <mergeCell ref="E317:F317"/>
    <mergeCell ref="C145:G145"/>
    <mergeCell ref="H145:L145"/>
    <mergeCell ref="M145:Q145"/>
    <mergeCell ref="R145:V145"/>
    <mergeCell ref="C146:G146"/>
    <mergeCell ref="H146:L146"/>
    <mergeCell ref="M146:Q146"/>
    <mergeCell ref="R146:V146"/>
    <mergeCell ref="E306:F306"/>
    <mergeCell ref="E307:F307"/>
    <mergeCell ref="E308:F308"/>
    <mergeCell ref="E309:F309"/>
    <mergeCell ref="E310:F310"/>
    <mergeCell ref="E311:F311"/>
    <mergeCell ref="E312:F312"/>
    <mergeCell ref="E313:F313"/>
    <mergeCell ref="C248:E248"/>
    <mergeCell ref="F248:H248"/>
    <mergeCell ref="I248:K248"/>
  </mergeCells>
  <phoneticPr fontId="20" type="noConversion"/>
  <pageMargins left="0.59027777777777801" right="0.39374999999999999" top="0.9" bottom="0.59027777777777801" header="0.30416666666666664" footer="0.51180555555555496"/>
  <pageSetup paperSize="9" firstPageNumber="0" orientation="landscape" horizontalDpi="300" verticalDpi="300" r:id="rId1"/>
  <headerFooter>
    <oddHeader>&amp;L&amp;G</oddHead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'Dropdown List'!$H$4:$H$5</xm:f>
          </x14:formula1>
          <xm:sqref>D41:D42 H71:H72 C71:C74 D74 D71:D72 E71:E74 F74 F71:F72 O73 K73 M73 J71:P72 J74:P74 I71:I74 G71:G74 H74 C107:P107</xm:sqref>
        </x14:dataValidation>
        <x14:dataValidation type="list" allowBlank="1" showInputMessage="1" showErrorMessage="1" xr:uid="{00000000-0002-0000-0300-000001000000}">
          <x14:formula1>
            <xm:f>'Dropdown List'!$I$4:$I$5</xm:f>
          </x14:formula1>
          <xm:sqref>H268:I302</xm:sqref>
        </x14:dataValidation>
        <x14:dataValidation type="list" operator="equal" showInputMessage="1" showErrorMessage="1" errorTitle="Invalid Entry!" error="Select from Drop-down List." promptTitle="Currency" prompt="Select from Drop-down list." xr:uid="{00000000-0002-0000-0300-000002000000}">
          <x14:formula1>
            <xm:f>'Dropdown List'!$B$3:$B$9</xm:f>
          </x14:formula1>
          <x14:formula2>
            <xm:f>0</xm:f>
          </x14:formula2>
          <xm:sqref>G7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N159"/>
  <sheetViews>
    <sheetView zoomScale="85" zoomScaleNormal="85" workbookViewId="0">
      <selection activeCell="A2" sqref="A2"/>
    </sheetView>
  </sheetViews>
  <sheetFormatPr defaultRowHeight="15.6"/>
  <cols>
    <col min="1" max="1" width="6.625" style="17" customWidth="1"/>
    <col min="2" max="2" width="18.625" style="18" customWidth="1"/>
    <col min="3" max="3" width="14.875" style="18" customWidth="1"/>
    <col min="4" max="4" width="12.375" style="18" customWidth="1"/>
    <col min="5" max="5" width="13.75" style="18" customWidth="1"/>
    <col min="6" max="6" width="14" style="18" customWidth="1"/>
    <col min="7" max="7" width="14.375" style="18" customWidth="1"/>
    <col min="8" max="8" width="14.875" style="18" customWidth="1"/>
    <col min="9" max="14" width="12.375" style="18" customWidth="1"/>
    <col min="15" max="15" width="15.5" style="18" customWidth="1"/>
    <col min="16" max="16" width="10.25" style="18" customWidth="1"/>
    <col min="17" max="17" width="11" style="18" customWidth="1"/>
    <col min="18" max="1028" width="11" style="18" hidden="1" customWidth="1"/>
  </cols>
  <sheetData>
    <row r="1" spans="1:17" s="21" customFormat="1" ht="14.65" customHeight="1">
      <c r="A1" s="19"/>
      <c r="B1" s="20"/>
      <c r="C1" s="20"/>
      <c r="D1" s="50"/>
      <c r="F1" s="51"/>
      <c r="M1" s="52"/>
      <c r="P1" s="52"/>
    </row>
    <row r="2" spans="1:17" ht="23.65" customHeight="1">
      <c r="A2" s="22">
        <v>5</v>
      </c>
      <c r="B2" s="23" t="s">
        <v>97</v>
      </c>
      <c r="C2" s="23"/>
      <c r="D2" s="16"/>
      <c r="E2" s="16"/>
      <c r="F2" s="16"/>
      <c r="G2" s="16"/>
      <c r="H2" s="16"/>
      <c r="I2" s="16"/>
      <c r="J2" s="16"/>
      <c r="K2" s="16"/>
      <c r="L2" s="16"/>
      <c r="M2" s="16"/>
      <c r="N2" s="16"/>
      <c r="O2" s="16"/>
      <c r="P2" s="16"/>
    </row>
    <row r="3" spans="1:17" ht="9.6" customHeight="1">
      <c r="A3" s="22"/>
      <c r="B3" s="214"/>
      <c r="C3" s="214"/>
      <c r="D3" s="214"/>
      <c r="E3" s="214"/>
      <c r="F3" s="214"/>
      <c r="G3" s="214"/>
      <c r="H3" s="214"/>
      <c r="I3" s="214"/>
      <c r="J3" s="214"/>
      <c r="K3" s="214"/>
      <c r="L3" s="214"/>
      <c r="M3" s="214"/>
      <c r="N3" s="214"/>
      <c r="O3" s="214"/>
      <c r="P3" s="214"/>
    </row>
    <row r="4" spans="1:17" ht="17.649999999999999">
      <c r="A4" s="24"/>
      <c r="B4" s="53"/>
      <c r="C4" s="54"/>
    </row>
    <row r="5" spans="1:17" ht="17.649999999999999">
      <c r="A5" s="24"/>
      <c r="B5" s="261" t="s">
        <v>385</v>
      </c>
      <c r="C5" s="261"/>
      <c r="D5" s="26" t="s">
        <v>2</v>
      </c>
      <c r="F5" s="27" t="s">
        <v>3</v>
      </c>
      <c r="G5" s="28"/>
      <c r="H5" s="28"/>
      <c r="I5" s="28"/>
      <c r="J5" s="28"/>
      <c r="K5" s="28"/>
      <c r="L5" s="28"/>
      <c r="M5" s="17" t="s">
        <v>5</v>
      </c>
      <c r="N5" s="28"/>
      <c r="P5" s="17"/>
    </row>
    <row r="6" spans="1:17" ht="18.75" customHeight="1">
      <c r="A6" s="24"/>
      <c r="B6" s="261"/>
      <c r="C6" s="261"/>
      <c r="D6" s="29" t="s">
        <v>4</v>
      </c>
      <c r="F6" s="27"/>
      <c r="M6" s="17"/>
      <c r="O6" s="42"/>
      <c r="P6" s="55"/>
    </row>
    <row r="7" spans="1:17" ht="9" customHeight="1">
      <c r="B7" s="41"/>
      <c r="C7" s="41"/>
      <c r="P7" s="55"/>
    </row>
    <row r="8" spans="1:17" ht="33" customHeight="1">
      <c r="B8" s="31" t="s">
        <v>124</v>
      </c>
      <c r="C8" s="56"/>
      <c r="D8" s="32"/>
      <c r="E8" s="33" t="s">
        <v>125</v>
      </c>
      <c r="F8" s="27"/>
      <c r="G8" s="34" t="s">
        <v>172</v>
      </c>
      <c r="H8" s="57" t="s">
        <v>173</v>
      </c>
      <c r="P8" s="55"/>
    </row>
    <row r="9" spans="1:17">
      <c r="B9" s="35" t="s">
        <v>386</v>
      </c>
      <c r="C9" s="32"/>
      <c r="D9" s="32"/>
      <c r="E9" s="36"/>
    </row>
    <row r="10" spans="1:17">
      <c r="B10" s="35" t="s">
        <v>387</v>
      </c>
      <c r="C10" s="32"/>
      <c r="D10" s="32"/>
      <c r="E10" s="36"/>
    </row>
    <row r="11" spans="1:17" ht="9" customHeight="1"/>
    <row r="12" spans="1:17">
      <c r="B12" s="37" t="s">
        <v>182</v>
      </c>
      <c r="C12" s="37"/>
      <c r="D12" s="38" t="s">
        <v>183</v>
      </c>
      <c r="F12" s="38" t="s">
        <v>184</v>
      </c>
      <c r="H12" s="18" t="s">
        <v>388</v>
      </c>
    </row>
    <row r="14" spans="1:17" ht="41.45">
      <c r="A14" s="39" t="s">
        <v>130</v>
      </c>
      <c r="B14" s="40" t="s">
        <v>190</v>
      </c>
      <c r="C14" s="58" t="s">
        <v>389</v>
      </c>
      <c r="D14" s="97" t="s">
        <v>390</v>
      </c>
      <c r="E14" s="97" t="s">
        <v>391</v>
      </c>
      <c r="F14" s="97" t="s">
        <v>392</v>
      </c>
      <c r="G14" s="97" t="s">
        <v>393</v>
      </c>
      <c r="H14" s="97" t="s">
        <v>394</v>
      </c>
      <c r="I14" s="97" t="s">
        <v>395</v>
      </c>
      <c r="J14" s="97" t="s">
        <v>396</v>
      </c>
      <c r="K14" s="97" t="s">
        <v>397</v>
      </c>
      <c r="L14" s="59" t="s">
        <v>398</v>
      </c>
      <c r="M14" s="262" t="s">
        <v>399</v>
      </c>
      <c r="N14" s="262"/>
      <c r="O14" s="262"/>
    </row>
    <row r="15" spans="1:17" ht="59.1" customHeight="1">
      <c r="B15" s="61" t="s">
        <v>400</v>
      </c>
      <c r="C15" s="60" t="s">
        <v>401</v>
      </c>
      <c r="D15" s="36"/>
      <c r="E15" s="132"/>
      <c r="F15" s="132"/>
      <c r="G15" s="132"/>
      <c r="H15" s="132"/>
      <c r="I15" s="132"/>
      <c r="J15" s="132"/>
      <c r="K15" s="132"/>
      <c r="L15" s="132"/>
      <c r="M15" s="263" t="s">
        <v>402</v>
      </c>
      <c r="N15" s="263"/>
      <c r="O15" s="263"/>
      <c r="Q15" s="42"/>
    </row>
    <row r="16" spans="1:17">
      <c r="B16" s="61" t="s">
        <v>403</v>
      </c>
      <c r="C16" s="33" t="s">
        <v>404</v>
      </c>
      <c r="D16" s="36"/>
      <c r="E16" s="132"/>
      <c r="F16" s="132"/>
      <c r="G16" s="132"/>
      <c r="H16" s="132"/>
      <c r="I16" s="132"/>
      <c r="J16" s="132"/>
      <c r="K16" s="132"/>
      <c r="L16" s="132"/>
      <c r="M16" s="285" t="s">
        <v>405</v>
      </c>
      <c r="N16" s="285"/>
      <c r="O16" s="285"/>
    </row>
    <row r="17" spans="2:15">
      <c r="B17" s="61" t="s">
        <v>406</v>
      </c>
      <c r="C17" s="33"/>
      <c r="D17" s="36"/>
      <c r="E17" s="132"/>
      <c r="F17" s="132"/>
      <c r="G17" s="132"/>
      <c r="H17" s="132"/>
      <c r="I17" s="132"/>
      <c r="J17" s="132"/>
      <c r="K17" s="132"/>
      <c r="L17" s="132"/>
      <c r="M17" s="285" t="s">
        <v>407</v>
      </c>
      <c r="N17" s="285"/>
      <c r="O17" s="285"/>
    </row>
    <row r="19" spans="2:15">
      <c r="B19" s="44" t="s">
        <v>408</v>
      </c>
      <c r="C19" s="38"/>
    </row>
    <row r="20" spans="2:15" ht="41.45">
      <c r="B20" s="158" t="s">
        <v>409</v>
      </c>
      <c r="C20" s="158" t="s">
        <v>389</v>
      </c>
      <c r="D20" s="158" t="s">
        <v>390</v>
      </c>
      <c r="E20" s="158" t="s">
        <v>391</v>
      </c>
      <c r="F20" s="158" t="s">
        <v>392</v>
      </c>
      <c r="G20" s="158" t="s">
        <v>393</v>
      </c>
      <c r="H20" s="158" t="s">
        <v>410</v>
      </c>
      <c r="I20" s="158" t="s">
        <v>395</v>
      </c>
      <c r="J20" s="158" t="s">
        <v>396</v>
      </c>
      <c r="K20" s="158" t="s">
        <v>397</v>
      </c>
      <c r="L20" s="59" t="s">
        <v>398</v>
      </c>
      <c r="M20" s="262" t="s">
        <v>411</v>
      </c>
      <c r="N20" s="262"/>
      <c r="O20" s="262"/>
    </row>
    <row r="21" spans="2:15">
      <c r="B21" s="133"/>
      <c r="C21" s="33" t="s">
        <v>404</v>
      </c>
      <c r="D21" s="132"/>
      <c r="E21" s="36"/>
      <c r="F21" s="36"/>
      <c r="G21" s="36"/>
      <c r="H21" s="36"/>
      <c r="I21" s="36"/>
      <c r="J21" s="36"/>
      <c r="K21" s="36"/>
      <c r="L21" s="36"/>
      <c r="M21" s="285"/>
      <c r="N21" s="285"/>
      <c r="O21" s="285"/>
    </row>
    <row r="22" spans="2:15">
      <c r="B22" s="133"/>
      <c r="C22" s="33" t="s">
        <v>404</v>
      </c>
      <c r="D22" s="132"/>
      <c r="E22" s="36"/>
      <c r="F22" s="36"/>
      <c r="G22" s="36"/>
      <c r="H22" s="36"/>
      <c r="I22" s="36"/>
      <c r="J22" s="36"/>
      <c r="K22" s="36"/>
      <c r="L22" s="36"/>
      <c r="M22" s="285"/>
      <c r="N22" s="285"/>
      <c r="O22" s="285"/>
    </row>
    <row r="23" spans="2:15">
      <c r="B23" s="133"/>
      <c r="C23" s="33" t="s">
        <v>404</v>
      </c>
      <c r="D23" s="132"/>
      <c r="E23" s="36"/>
      <c r="F23" s="36"/>
      <c r="G23" s="36"/>
      <c r="H23" s="36"/>
      <c r="I23" s="36"/>
      <c r="J23" s="36"/>
      <c r="K23" s="36"/>
      <c r="L23" s="36"/>
      <c r="M23" s="285"/>
      <c r="N23" s="285"/>
      <c r="O23" s="285"/>
    </row>
    <row r="24" spans="2:15">
      <c r="B24" s="133"/>
      <c r="C24" s="33" t="s">
        <v>404</v>
      </c>
      <c r="D24" s="132"/>
      <c r="E24" s="36"/>
      <c r="F24" s="36"/>
      <c r="G24" s="36"/>
      <c r="H24" s="36"/>
      <c r="I24" s="36"/>
      <c r="J24" s="36"/>
      <c r="K24" s="36"/>
      <c r="L24" s="36"/>
      <c r="M24" s="285"/>
      <c r="N24" s="285"/>
      <c r="O24" s="285"/>
    </row>
    <row r="25" spans="2:15">
      <c r="B25" s="133"/>
      <c r="C25" s="33" t="s">
        <v>404</v>
      </c>
      <c r="D25" s="132"/>
      <c r="E25" s="36"/>
      <c r="F25" s="36"/>
      <c r="G25" s="36"/>
      <c r="H25" s="36"/>
      <c r="I25" s="36"/>
      <c r="J25" s="36"/>
      <c r="K25" s="36"/>
      <c r="L25" s="36"/>
      <c r="M25" s="285"/>
      <c r="N25" s="285"/>
      <c r="O25" s="285"/>
    </row>
    <row r="26" spans="2:15">
      <c r="B26" s="133"/>
      <c r="C26" s="33" t="s">
        <v>404</v>
      </c>
      <c r="D26" s="132"/>
      <c r="E26" s="36"/>
      <c r="F26" s="36"/>
      <c r="G26" s="36"/>
      <c r="H26" s="36"/>
      <c r="I26" s="36"/>
      <c r="J26" s="36"/>
      <c r="K26" s="36"/>
      <c r="L26" s="36"/>
      <c r="M26" s="285"/>
      <c r="N26" s="285"/>
      <c r="O26" s="285"/>
    </row>
    <row r="27" spans="2:15">
      <c r="B27" s="133"/>
      <c r="C27" s="33" t="s">
        <v>404</v>
      </c>
      <c r="D27" s="132"/>
      <c r="E27" s="36"/>
      <c r="F27" s="36"/>
      <c r="G27" s="36"/>
      <c r="H27" s="36"/>
      <c r="I27" s="36"/>
      <c r="J27" s="36"/>
      <c r="K27" s="36"/>
      <c r="L27" s="36"/>
      <c r="M27" s="285"/>
      <c r="N27" s="285"/>
      <c r="O27" s="285"/>
    </row>
    <row r="28" spans="2:15">
      <c r="B28" s="133"/>
      <c r="C28" s="33" t="s">
        <v>404</v>
      </c>
      <c r="D28" s="132"/>
      <c r="E28" s="36"/>
      <c r="F28" s="36"/>
      <c r="G28" s="36"/>
      <c r="H28" s="36"/>
      <c r="I28" s="36"/>
      <c r="J28" s="36"/>
      <c r="K28" s="36"/>
      <c r="L28" s="36"/>
      <c r="M28" s="285"/>
      <c r="N28" s="285"/>
      <c r="O28" s="285"/>
    </row>
    <row r="29" spans="2:15">
      <c r="B29" s="133"/>
      <c r="C29" s="33" t="s">
        <v>404</v>
      </c>
      <c r="D29" s="132"/>
      <c r="E29" s="36"/>
      <c r="F29" s="36"/>
      <c r="G29" s="36"/>
      <c r="H29" s="36"/>
      <c r="I29" s="36"/>
      <c r="J29" s="36"/>
      <c r="K29" s="36"/>
      <c r="L29" s="36"/>
      <c r="M29" s="285"/>
      <c r="N29" s="285"/>
      <c r="O29" s="285"/>
    </row>
    <row r="30" spans="2:15">
      <c r="B30" s="133"/>
      <c r="C30" s="33" t="s">
        <v>404</v>
      </c>
      <c r="D30" s="132"/>
      <c r="E30" s="36"/>
      <c r="F30" s="36"/>
      <c r="G30" s="36"/>
      <c r="H30" s="36"/>
      <c r="I30" s="36"/>
      <c r="J30" s="36"/>
      <c r="K30" s="36"/>
      <c r="L30" s="36"/>
      <c r="M30" s="285"/>
      <c r="N30" s="285"/>
      <c r="O30" s="285"/>
    </row>
    <row r="31" spans="2:15">
      <c r="B31" s="133"/>
      <c r="C31" s="33" t="s">
        <v>404</v>
      </c>
      <c r="D31" s="132"/>
      <c r="E31" s="36"/>
      <c r="F31" s="36"/>
      <c r="G31" s="36"/>
      <c r="H31" s="36"/>
      <c r="I31" s="36"/>
      <c r="J31" s="36"/>
      <c r="K31" s="36"/>
      <c r="L31" s="36"/>
      <c r="M31" s="285"/>
      <c r="N31" s="285"/>
      <c r="O31" s="285"/>
    </row>
    <row r="32" spans="2:15">
      <c r="B32" s="133"/>
      <c r="C32" s="33" t="s">
        <v>404</v>
      </c>
      <c r="D32" s="132"/>
      <c r="E32" s="36"/>
      <c r="F32" s="36"/>
      <c r="G32" s="36"/>
      <c r="H32" s="36"/>
      <c r="I32" s="36"/>
      <c r="J32" s="36"/>
      <c r="K32" s="36"/>
      <c r="L32" s="36"/>
      <c r="M32" s="285"/>
      <c r="N32" s="285"/>
      <c r="O32" s="285"/>
    </row>
    <row r="33" spans="2:15">
      <c r="B33" s="45" t="s">
        <v>211</v>
      </c>
      <c r="C33" s="45" t="s">
        <v>404</v>
      </c>
      <c r="D33" s="33">
        <f>SUM(D21:D32)</f>
        <v>0</v>
      </c>
      <c r="E33" s="33">
        <f>SUM(E21:E32)</f>
        <v>0</v>
      </c>
      <c r="F33" s="33">
        <f>SUM(F21:F32)</f>
        <v>0</v>
      </c>
      <c r="G33" s="33">
        <f>SUM(G21:G32)</f>
        <v>0</v>
      </c>
      <c r="H33" s="33">
        <f t="shared" ref="H33:L33" si="0">SUM(H21:H32)</f>
        <v>0</v>
      </c>
      <c r="I33" s="33">
        <f t="shared" si="0"/>
        <v>0</v>
      </c>
      <c r="J33" s="33">
        <f t="shared" si="0"/>
        <v>0</v>
      </c>
      <c r="K33" s="33">
        <f t="shared" si="0"/>
        <v>0</v>
      </c>
      <c r="L33" s="33">
        <f t="shared" si="0"/>
        <v>0</v>
      </c>
      <c r="M33" s="32"/>
      <c r="N33" s="32"/>
    </row>
    <row r="34" spans="2:15">
      <c r="B34" s="17"/>
      <c r="C34" s="17"/>
      <c r="D34" s="17"/>
      <c r="E34" s="17"/>
      <c r="F34" s="17"/>
      <c r="G34" s="17"/>
      <c r="H34" s="17"/>
      <c r="I34" s="17"/>
      <c r="J34" s="17"/>
      <c r="K34" s="17"/>
      <c r="L34" s="17"/>
    </row>
    <row r="35" spans="2:15">
      <c r="B35" s="17"/>
      <c r="C35" s="17"/>
      <c r="D35" s="17"/>
      <c r="E35" s="17"/>
      <c r="F35" s="17"/>
      <c r="G35" s="17"/>
      <c r="H35" s="17"/>
      <c r="I35" s="17"/>
      <c r="J35" s="17"/>
      <c r="K35" s="17"/>
      <c r="L35" s="17"/>
    </row>
    <row r="36" spans="2:15">
      <c r="B36" s="44" t="s">
        <v>412</v>
      </c>
      <c r="C36" s="38"/>
    </row>
    <row r="37" spans="2:15" ht="38.65" customHeight="1">
      <c r="B37" s="158" t="s">
        <v>413</v>
      </c>
      <c r="C37" s="158" t="s">
        <v>389</v>
      </c>
      <c r="D37" s="107" t="s">
        <v>414</v>
      </c>
      <c r="E37" s="107" t="s">
        <v>414</v>
      </c>
      <c r="F37" s="107" t="s">
        <v>414</v>
      </c>
      <c r="G37" s="107" t="s">
        <v>414</v>
      </c>
      <c r="H37" s="107" t="s">
        <v>414</v>
      </c>
      <c r="I37" s="107" t="s">
        <v>414</v>
      </c>
      <c r="J37" s="107" t="s">
        <v>414</v>
      </c>
      <c r="K37" s="107" t="s">
        <v>414</v>
      </c>
      <c r="L37" s="107" t="s">
        <v>414</v>
      </c>
      <c r="M37" s="262"/>
      <c r="N37" s="262"/>
      <c r="O37" s="262"/>
    </row>
    <row r="38" spans="2:15">
      <c r="B38" s="133"/>
      <c r="C38" s="33" t="s">
        <v>404</v>
      </c>
      <c r="D38" s="132"/>
      <c r="E38" s="36"/>
      <c r="F38" s="36"/>
      <c r="G38" s="36"/>
      <c r="H38" s="36"/>
      <c r="I38" s="36"/>
      <c r="J38" s="36"/>
      <c r="K38" s="36"/>
      <c r="L38" s="36"/>
      <c r="M38" s="285"/>
      <c r="N38" s="285"/>
      <c r="O38" s="285"/>
    </row>
    <row r="39" spans="2:15">
      <c r="B39" s="133"/>
      <c r="C39" s="33" t="s">
        <v>404</v>
      </c>
      <c r="D39" s="132"/>
      <c r="E39" s="36"/>
      <c r="F39" s="36"/>
      <c r="G39" s="36"/>
      <c r="H39" s="36"/>
      <c r="I39" s="36"/>
      <c r="J39" s="36"/>
      <c r="K39" s="36"/>
      <c r="L39" s="36"/>
      <c r="M39" s="285"/>
      <c r="N39" s="285"/>
      <c r="O39" s="285"/>
    </row>
    <row r="40" spans="2:15">
      <c r="B40" s="133"/>
      <c r="C40" s="33" t="s">
        <v>404</v>
      </c>
      <c r="D40" s="132"/>
      <c r="E40" s="36"/>
      <c r="F40" s="36"/>
      <c r="G40" s="36"/>
      <c r="H40" s="36"/>
      <c r="I40" s="36"/>
      <c r="J40" s="36"/>
      <c r="K40" s="36"/>
      <c r="L40" s="36"/>
      <c r="M40" s="285"/>
      <c r="N40" s="285"/>
      <c r="O40" s="285"/>
    </row>
    <row r="41" spans="2:15">
      <c r="B41" s="133"/>
      <c r="C41" s="33" t="s">
        <v>404</v>
      </c>
      <c r="D41" s="132"/>
      <c r="E41" s="36"/>
      <c r="F41" s="36"/>
      <c r="G41" s="36"/>
      <c r="H41" s="36"/>
      <c r="I41" s="36"/>
      <c r="J41" s="36"/>
      <c r="K41" s="36"/>
      <c r="L41" s="36"/>
      <c r="M41" s="285"/>
      <c r="N41" s="285"/>
      <c r="O41" s="285"/>
    </row>
    <row r="42" spans="2:15">
      <c r="B42" s="133"/>
      <c r="C42" s="33" t="s">
        <v>404</v>
      </c>
      <c r="D42" s="132"/>
      <c r="E42" s="36"/>
      <c r="F42" s="36"/>
      <c r="G42" s="36"/>
      <c r="H42" s="36"/>
      <c r="I42" s="36"/>
      <c r="J42" s="36"/>
      <c r="K42" s="36"/>
      <c r="L42" s="36"/>
      <c r="M42" s="285"/>
      <c r="N42" s="285"/>
      <c r="O42" s="285"/>
    </row>
    <row r="43" spans="2:15">
      <c r="B43" s="133"/>
      <c r="C43" s="33" t="s">
        <v>404</v>
      </c>
      <c r="D43" s="132"/>
      <c r="E43" s="36"/>
      <c r="F43" s="36"/>
      <c r="G43" s="36"/>
      <c r="H43" s="36"/>
      <c r="I43" s="36"/>
      <c r="J43" s="36"/>
      <c r="K43" s="36"/>
      <c r="L43" s="36"/>
      <c r="M43" s="285"/>
      <c r="N43" s="285"/>
      <c r="O43" s="285"/>
    </row>
    <row r="44" spans="2:15">
      <c r="B44" s="133"/>
      <c r="C44" s="33" t="s">
        <v>404</v>
      </c>
      <c r="D44" s="132"/>
      <c r="E44" s="36"/>
      <c r="F44" s="36"/>
      <c r="G44" s="36"/>
      <c r="H44" s="36"/>
      <c r="I44" s="36"/>
      <c r="J44" s="36"/>
      <c r="K44" s="36"/>
      <c r="L44" s="36"/>
      <c r="M44" s="285"/>
      <c r="N44" s="285"/>
      <c r="O44" s="285"/>
    </row>
    <row r="45" spans="2:15">
      <c r="B45" s="133"/>
      <c r="C45" s="33" t="s">
        <v>404</v>
      </c>
      <c r="D45" s="132"/>
      <c r="E45" s="36"/>
      <c r="F45" s="36"/>
      <c r="G45" s="36"/>
      <c r="H45" s="36"/>
      <c r="I45" s="36"/>
      <c r="J45" s="36"/>
      <c r="K45" s="36"/>
      <c r="L45" s="36"/>
      <c r="M45" s="285"/>
      <c r="N45" s="285"/>
      <c r="O45" s="285"/>
    </row>
    <row r="46" spans="2:15">
      <c r="B46" s="133"/>
      <c r="C46" s="33" t="s">
        <v>404</v>
      </c>
      <c r="D46" s="132"/>
      <c r="E46" s="36"/>
      <c r="F46" s="36"/>
      <c r="G46" s="36"/>
      <c r="H46" s="36"/>
      <c r="I46" s="36"/>
      <c r="J46" s="36"/>
      <c r="K46" s="36"/>
      <c r="L46" s="36"/>
      <c r="M46" s="285"/>
      <c r="N46" s="285"/>
      <c r="O46" s="285"/>
    </row>
    <row r="47" spans="2:15">
      <c r="B47" s="133"/>
      <c r="C47" s="33" t="s">
        <v>404</v>
      </c>
      <c r="D47" s="132"/>
      <c r="E47" s="36"/>
      <c r="F47" s="36"/>
      <c r="G47" s="36"/>
      <c r="H47" s="36"/>
      <c r="I47" s="36"/>
      <c r="J47" s="36"/>
      <c r="K47" s="36"/>
      <c r="L47" s="36"/>
      <c r="M47" s="285"/>
      <c r="N47" s="285"/>
      <c r="O47" s="285"/>
    </row>
    <row r="48" spans="2:15">
      <c r="B48" s="133"/>
      <c r="C48" s="33" t="s">
        <v>404</v>
      </c>
      <c r="D48" s="132"/>
      <c r="E48" s="36"/>
      <c r="F48" s="36"/>
      <c r="G48" s="36"/>
      <c r="H48" s="36"/>
      <c r="I48" s="36"/>
      <c r="J48" s="36"/>
      <c r="K48" s="36"/>
      <c r="L48" s="36"/>
      <c r="M48" s="285"/>
      <c r="N48" s="285"/>
      <c r="O48" s="285"/>
    </row>
    <row r="49" spans="1:15">
      <c r="B49" s="133"/>
      <c r="C49" s="33" t="s">
        <v>404</v>
      </c>
      <c r="D49" s="132"/>
      <c r="E49" s="36"/>
      <c r="F49" s="36"/>
      <c r="G49" s="36"/>
      <c r="H49" s="36"/>
      <c r="I49" s="36"/>
      <c r="J49" s="36"/>
      <c r="K49" s="36"/>
      <c r="L49" s="36"/>
      <c r="M49" s="285"/>
      <c r="N49" s="285"/>
      <c r="O49" s="285"/>
    </row>
    <row r="50" spans="1:15">
      <c r="B50" s="45" t="s">
        <v>211</v>
      </c>
      <c r="C50" s="45" t="s">
        <v>404</v>
      </c>
      <c r="D50" s="33">
        <f>SUM(D38:D49)</f>
        <v>0</v>
      </c>
      <c r="E50" s="33">
        <f>SUM(E38:E49)</f>
        <v>0</v>
      </c>
      <c r="F50" s="33">
        <f>SUM(F38:F49)</f>
        <v>0</v>
      </c>
      <c r="G50" s="33">
        <f>SUM(G38:G49)</f>
        <v>0</v>
      </c>
      <c r="H50" s="33">
        <f t="shared" ref="H50:L50" si="1">SUM(H38:H49)</f>
        <v>0</v>
      </c>
      <c r="I50" s="33">
        <f t="shared" si="1"/>
        <v>0</v>
      </c>
      <c r="J50" s="33">
        <f t="shared" si="1"/>
        <v>0</v>
      </c>
      <c r="K50" s="33">
        <f t="shared" si="1"/>
        <v>0</v>
      </c>
      <c r="L50" s="33">
        <f t="shared" si="1"/>
        <v>0</v>
      </c>
      <c r="M50" s="32"/>
      <c r="N50" s="32"/>
    </row>
    <row r="51" spans="1:15">
      <c r="B51" s="17"/>
      <c r="C51" s="17"/>
      <c r="D51" s="17"/>
      <c r="E51" s="17"/>
      <c r="F51" s="17"/>
      <c r="G51" s="17"/>
      <c r="H51" s="17"/>
      <c r="I51" s="17"/>
      <c r="J51" s="17"/>
      <c r="K51" s="17"/>
      <c r="L51" s="17"/>
    </row>
    <row r="52" spans="1:15">
      <c r="A52" s="158" t="s">
        <v>415</v>
      </c>
      <c r="B52" s="158" t="s">
        <v>416</v>
      </c>
      <c r="C52" s="264" t="s">
        <v>417</v>
      </c>
      <c r="D52" s="265"/>
    </row>
    <row r="53" spans="1:15">
      <c r="A53" s="33">
        <v>1</v>
      </c>
      <c r="B53" s="36"/>
      <c r="C53" s="286"/>
      <c r="D53" s="286"/>
      <c r="F53" s="179" t="s">
        <v>418</v>
      </c>
      <c r="G53" s="179"/>
      <c r="H53" s="179"/>
      <c r="I53" s="179"/>
    </row>
    <row r="54" spans="1:15">
      <c r="A54" s="33">
        <v>2</v>
      </c>
      <c r="B54" s="36"/>
      <c r="C54" s="286"/>
      <c r="D54" s="286"/>
      <c r="F54" s="180" t="s">
        <v>415</v>
      </c>
      <c r="G54" s="181" t="s">
        <v>416</v>
      </c>
      <c r="H54" s="181"/>
      <c r="I54" s="181" t="s">
        <v>417</v>
      </c>
    </row>
    <row r="55" spans="1:15">
      <c r="A55" s="33">
        <v>3</v>
      </c>
      <c r="B55" s="36"/>
      <c r="C55" s="286"/>
      <c r="D55" s="286"/>
      <c r="F55" s="182">
        <v>1</v>
      </c>
      <c r="G55" s="179" t="s">
        <v>419</v>
      </c>
      <c r="H55" s="179"/>
      <c r="I55" s="179" t="s">
        <v>420</v>
      </c>
    </row>
    <row r="56" spans="1:15">
      <c r="A56" s="33">
        <v>4</v>
      </c>
      <c r="B56" s="36"/>
      <c r="C56" s="286"/>
      <c r="D56" s="286"/>
      <c r="F56" s="182">
        <v>2</v>
      </c>
      <c r="G56" s="179" t="s">
        <v>421</v>
      </c>
      <c r="H56" s="179"/>
      <c r="I56" s="179" t="s">
        <v>422</v>
      </c>
    </row>
    <row r="57" spans="1:15">
      <c r="A57" s="33">
        <v>5</v>
      </c>
      <c r="B57" s="36"/>
      <c r="C57" s="286"/>
      <c r="D57" s="286"/>
      <c r="F57" s="179"/>
      <c r="G57" s="179"/>
      <c r="H57" s="179"/>
      <c r="I57" s="179" t="s">
        <v>423</v>
      </c>
    </row>
    <row r="58" spans="1:15">
      <c r="A58" s="33">
        <v>6</v>
      </c>
      <c r="B58" s="36"/>
      <c r="C58" s="286"/>
      <c r="D58" s="286"/>
      <c r="F58" s="179"/>
      <c r="G58" s="179"/>
      <c r="H58" s="179"/>
      <c r="I58" s="179" t="s">
        <v>424</v>
      </c>
    </row>
    <row r="59" spans="1:15">
      <c r="A59" s="33">
        <v>7</v>
      </c>
      <c r="B59" s="36"/>
      <c r="C59" s="286"/>
      <c r="D59" s="286"/>
      <c r="F59" s="179"/>
      <c r="G59" s="179"/>
      <c r="H59" s="179"/>
      <c r="I59" s="179" t="s">
        <v>425</v>
      </c>
    </row>
    <row r="60" spans="1:15">
      <c r="A60" s="33">
        <v>8</v>
      </c>
      <c r="B60" s="36"/>
      <c r="C60" s="286"/>
      <c r="D60" s="286"/>
    </row>
    <row r="61" spans="1:15">
      <c r="A61" s="33">
        <v>9</v>
      </c>
      <c r="B61" s="36"/>
      <c r="C61" s="286"/>
      <c r="D61" s="286"/>
    </row>
    <row r="62" spans="1:15">
      <c r="A62" s="33">
        <v>10</v>
      </c>
      <c r="B62" s="36"/>
      <c r="C62" s="286"/>
      <c r="D62" s="286"/>
    </row>
    <row r="63" spans="1:15">
      <c r="A63" s="33">
        <v>11</v>
      </c>
      <c r="B63" s="36"/>
      <c r="C63" s="286"/>
      <c r="D63" s="286"/>
    </row>
    <row r="64" spans="1:15">
      <c r="A64" s="33">
        <v>12</v>
      </c>
      <c r="B64" s="36"/>
      <c r="C64" s="286"/>
      <c r="D64" s="286"/>
    </row>
    <row r="65" spans="1:8">
      <c r="A65" s="33">
        <v>13</v>
      </c>
      <c r="B65" s="36"/>
      <c r="C65" s="286"/>
      <c r="D65" s="286"/>
    </row>
    <row r="66" spans="1:8">
      <c r="A66" s="33">
        <v>14</v>
      </c>
      <c r="B66" s="36"/>
      <c r="C66" s="286"/>
      <c r="D66" s="286"/>
    </row>
    <row r="67" spans="1:8">
      <c r="A67" s="33">
        <v>15</v>
      </c>
      <c r="B67" s="36"/>
      <c r="C67" s="286"/>
      <c r="D67" s="286"/>
    </row>
    <row r="69" spans="1:8">
      <c r="A69" s="39">
        <v>2</v>
      </c>
      <c r="B69" s="40" t="s">
        <v>426</v>
      </c>
      <c r="C69" s="48"/>
      <c r="D69" s="18" t="s">
        <v>380</v>
      </c>
    </row>
    <row r="70" spans="1:8">
      <c r="B70" s="18" t="s">
        <v>427</v>
      </c>
    </row>
    <row r="72" spans="1:8" ht="41.45">
      <c r="B72" s="158" t="s">
        <v>428</v>
      </c>
      <c r="C72" s="158" t="s">
        <v>429</v>
      </c>
      <c r="D72" s="158" t="s">
        <v>430</v>
      </c>
      <c r="E72" s="158" t="s">
        <v>431</v>
      </c>
      <c r="F72" s="158" t="s">
        <v>432</v>
      </c>
      <c r="G72" s="158" t="s">
        <v>433</v>
      </c>
      <c r="H72" s="158" t="s">
        <v>434</v>
      </c>
    </row>
    <row r="73" spans="1:8">
      <c r="B73" s="183" t="s">
        <v>435</v>
      </c>
      <c r="C73" s="68"/>
      <c r="D73" s="68"/>
      <c r="E73" s="68"/>
      <c r="F73" s="68"/>
      <c r="G73" s="68"/>
      <c r="H73" s="68"/>
    </row>
    <row r="74" spans="1:8">
      <c r="B74" s="183" t="s">
        <v>436</v>
      </c>
      <c r="C74" s="68"/>
      <c r="D74" s="68"/>
      <c r="E74" s="68"/>
      <c r="F74" s="68"/>
      <c r="G74" s="68"/>
      <c r="H74" s="68"/>
    </row>
    <row r="75" spans="1:8">
      <c r="B75" s="183" t="s">
        <v>437</v>
      </c>
      <c r="C75" s="68"/>
      <c r="D75" s="68"/>
      <c r="E75" s="68"/>
      <c r="F75" s="68"/>
      <c r="G75" s="68"/>
      <c r="H75" s="68"/>
    </row>
    <row r="76" spans="1:8">
      <c r="B76" s="183" t="s">
        <v>438</v>
      </c>
      <c r="C76" s="68"/>
      <c r="D76" s="68"/>
      <c r="E76" s="68"/>
      <c r="F76" s="68"/>
      <c r="G76" s="68"/>
      <c r="H76" s="68"/>
    </row>
    <row r="77" spans="1:8">
      <c r="B77" s="183" t="s">
        <v>439</v>
      </c>
      <c r="C77" s="68"/>
      <c r="D77" s="68"/>
      <c r="E77" s="68"/>
      <c r="F77" s="68"/>
      <c r="G77" s="68"/>
      <c r="H77" s="68"/>
    </row>
    <row r="78" spans="1:8">
      <c r="B78" s="183" t="s">
        <v>440</v>
      </c>
      <c r="C78" s="68"/>
      <c r="D78" s="68"/>
      <c r="E78" s="68"/>
      <c r="F78" s="68"/>
      <c r="G78" s="68"/>
      <c r="H78" s="68"/>
    </row>
    <row r="79" spans="1:8">
      <c r="B79" s="183" t="s">
        <v>441</v>
      </c>
      <c r="C79" s="68"/>
      <c r="D79" s="68"/>
      <c r="E79" s="68"/>
      <c r="F79" s="68"/>
      <c r="G79" s="68"/>
      <c r="H79" s="68"/>
    </row>
    <row r="80" spans="1:8">
      <c r="B80" s="183" t="s">
        <v>442</v>
      </c>
      <c r="C80" s="68"/>
      <c r="D80" s="68"/>
      <c r="E80" s="68"/>
      <c r="F80" s="68"/>
      <c r="G80" s="68"/>
      <c r="H80" s="68"/>
    </row>
    <row r="81" spans="1:14">
      <c r="B81" s="183" t="s">
        <v>443</v>
      </c>
      <c r="C81" s="68"/>
      <c r="D81" s="68"/>
      <c r="E81" s="68"/>
      <c r="F81" s="68"/>
      <c r="G81" s="68"/>
      <c r="H81" s="68"/>
    </row>
    <row r="82" spans="1:14">
      <c r="B82" s="183" t="s">
        <v>444</v>
      </c>
      <c r="C82" s="68"/>
      <c r="D82" s="68"/>
      <c r="E82" s="68"/>
      <c r="F82" s="68"/>
      <c r="G82" s="68"/>
      <c r="H82" s="68"/>
    </row>
    <row r="83" spans="1:14">
      <c r="B83" s="183" t="s">
        <v>445</v>
      </c>
      <c r="C83" s="68"/>
      <c r="D83" s="68"/>
      <c r="E83" s="68"/>
      <c r="F83" s="68"/>
      <c r="G83" s="68"/>
      <c r="H83" s="68"/>
    </row>
    <row r="85" spans="1:14">
      <c r="B85" s="105" t="s">
        <v>446</v>
      </c>
    </row>
    <row r="86" spans="1:14">
      <c r="B86" s="105"/>
    </row>
    <row r="87" spans="1:14">
      <c r="A87" s="39">
        <v>3</v>
      </c>
      <c r="B87" s="40" t="s">
        <v>447</v>
      </c>
      <c r="C87" s="40"/>
      <c r="D87" s="40"/>
    </row>
    <row r="88" spans="1:14">
      <c r="A88" s="184"/>
      <c r="B88" s="18" t="s">
        <v>448</v>
      </c>
    </row>
    <row r="90" spans="1:14" ht="27.6">
      <c r="A90" s="185"/>
      <c r="B90" s="158" t="s">
        <v>449</v>
      </c>
      <c r="C90" s="158" t="s">
        <v>450</v>
      </c>
      <c r="D90" s="158" t="s">
        <v>451</v>
      </c>
      <c r="E90" s="158" t="s">
        <v>452</v>
      </c>
      <c r="F90" s="158" t="s">
        <v>453</v>
      </c>
      <c r="G90" s="158" t="s">
        <v>454</v>
      </c>
      <c r="H90" s="107" t="s">
        <v>455</v>
      </c>
      <c r="I90" s="107"/>
      <c r="J90" s="107"/>
      <c r="K90" s="107"/>
      <c r="L90" s="107"/>
      <c r="M90" s="107"/>
      <c r="N90" s="107"/>
    </row>
    <row r="91" spans="1:14">
      <c r="A91" s="186"/>
      <c r="B91" s="124"/>
      <c r="C91" s="124"/>
      <c r="D91" s="124"/>
      <c r="E91" s="124"/>
      <c r="F91" s="124"/>
      <c r="G91" s="124"/>
      <c r="H91" s="124"/>
      <c r="I91" s="124"/>
      <c r="J91" s="124"/>
      <c r="K91" s="124"/>
      <c r="L91" s="124"/>
      <c r="M91" s="124"/>
      <c r="N91" s="124"/>
    </row>
    <row r="92" spans="1:14">
      <c r="A92" s="186"/>
      <c r="B92" s="124"/>
      <c r="C92" s="124"/>
      <c r="D92" s="124"/>
      <c r="E92" s="124"/>
      <c r="F92" s="124"/>
      <c r="G92" s="124"/>
      <c r="H92" s="124"/>
      <c r="I92" s="124"/>
      <c r="J92" s="124"/>
      <c r="K92" s="124"/>
      <c r="L92" s="124"/>
      <c r="M92" s="124"/>
      <c r="N92" s="124"/>
    </row>
    <row r="93" spans="1:14">
      <c r="A93" s="186"/>
      <c r="B93" s="124"/>
      <c r="C93" s="124"/>
      <c r="D93" s="124"/>
      <c r="E93" s="124"/>
      <c r="F93" s="124"/>
      <c r="G93" s="124"/>
      <c r="H93" s="124"/>
      <c r="I93" s="124"/>
      <c r="J93" s="124"/>
      <c r="K93" s="124"/>
      <c r="L93" s="124"/>
      <c r="M93" s="124"/>
      <c r="N93" s="124"/>
    </row>
    <row r="94" spans="1:14">
      <c r="A94" s="186"/>
      <c r="B94" s="124"/>
      <c r="C94" s="124"/>
      <c r="D94" s="124"/>
      <c r="E94" s="124"/>
      <c r="F94" s="124"/>
      <c r="G94" s="124"/>
      <c r="H94" s="124"/>
      <c r="I94" s="124"/>
      <c r="J94" s="124"/>
      <c r="K94" s="124"/>
      <c r="L94" s="124"/>
      <c r="M94" s="124"/>
      <c r="N94" s="124"/>
    </row>
    <row r="95" spans="1:14">
      <c r="A95" s="186"/>
      <c r="B95" s="124"/>
      <c r="C95" s="124"/>
      <c r="D95" s="124"/>
      <c r="E95" s="124"/>
      <c r="F95" s="124"/>
      <c r="G95" s="124"/>
      <c r="H95" s="124"/>
      <c r="I95" s="124"/>
      <c r="J95" s="124"/>
      <c r="K95" s="124"/>
      <c r="L95" s="124"/>
      <c r="M95" s="124"/>
      <c r="N95" s="124"/>
    </row>
    <row r="96" spans="1:14">
      <c r="A96" s="186"/>
      <c r="B96" s="124"/>
      <c r="C96" s="124"/>
      <c r="D96" s="124"/>
      <c r="E96" s="124"/>
      <c r="F96" s="124"/>
      <c r="G96" s="124"/>
      <c r="H96" s="124"/>
      <c r="I96" s="124"/>
      <c r="J96" s="124"/>
      <c r="K96" s="124"/>
      <c r="L96" s="124"/>
      <c r="M96" s="124"/>
      <c r="N96" s="124"/>
    </row>
    <row r="97" spans="1:14">
      <c r="A97" s="186"/>
      <c r="B97" s="124"/>
      <c r="C97" s="124"/>
      <c r="D97" s="124"/>
      <c r="E97" s="124"/>
      <c r="F97" s="124"/>
      <c r="G97" s="124"/>
      <c r="H97" s="124"/>
      <c r="I97" s="124"/>
      <c r="J97" s="124"/>
      <c r="K97" s="124"/>
      <c r="L97" s="124"/>
      <c r="M97" s="124"/>
      <c r="N97" s="124"/>
    </row>
    <row r="98" spans="1:14">
      <c r="A98" s="186"/>
      <c r="B98" s="124"/>
      <c r="C98" s="124"/>
      <c r="D98" s="124"/>
      <c r="E98" s="124"/>
      <c r="F98" s="124"/>
      <c r="G98" s="124"/>
      <c r="H98" s="124"/>
      <c r="I98" s="124"/>
      <c r="J98" s="124"/>
      <c r="K98" s="124"/>
      <c r="L98" s="124"/>
      <c r="M98" s="124"/>
      <c r="N98" s="124"/>
    </row>
    <row r="99" spans="1:14">
      <c r="A99" s="186"/>
      <c r="B99" s="124"/>
      <c r="C99" s="124"/>
      <c r="D99" s="124"/>
      <c r="E99" s="124"/>
      <c r="F99" s="124"/>
      <c r="G99" s="124"/>
      <c r="H99" s="124"/>
      <c r="I99" s="124"/>
      <c r="J99" s="124"/>
      <c r="K99" s="124"/>
      <c r="L99" s="124"/>
      <c r="M99" s="124"/>
      <c r="N99" s="124"/>
    </row>
    <row r="100" spans="1:14">
      <c r="A100" s="187"/>
      <c r="B100" s="124"/>
      <c r="C100" s="124"/>
      <c r="D100" s="63"/>
      <c r="E100" s="63"/>
      <c r="F100" s="63"/>
      <c r="G100" s="63"/>
      <c r="H100" s="63"/>
      <c r="I100" s="63"/>
      <c r="J100" s="63"/>
      <c r="K100" s="63"/>
      <c r="L100" s="63"/>
      <c r="M100" s="63"/>
      <c r="N100" s="63"/>
    </row>
    <row r="101" spans="1:14">
      <c r="B101" s="124"/>
      <c r="C101" s="124"/>
      <c r="D101" s="63"/>
      <c r="E101" s="63"/>
      <c r="F101" s="63"/>
      <c r="G101" s="63"/>
      <c r="H101" s="63"/>
      <c r="I101" s="63"/>
      <c r="J101" s="63"/>
      <c r="K101" s="63"/>
      <c r="L101" s="63"/>
      <c r="M101" s="63"/>
      <c r="N101" s="63"/>
    </row>
    <row r="102" spans="1:14">
      <c r="B102" s="124"/>
      <c r="C102" s="124"/>
      <c r="D102" s="63"/>
      <c r="E102" s="63"/>
      <c r="F102" s="63"/>
      <c r="G102" s="63"/>
      <c r="H102" s="63"/>
      <c r="I102" s="63"/>
      <c r="J102" s="63"/>
      <c r="K102" s="63"/>
      <c r="L102" s="63"/>
      <c r="M102" s="63"/>
      <c r="N102" s="63"/>
    </row>
    <row r="103" spans="1:14">
      <c r="B103" s="124"/>
      <c r="C103" s="124"/>
      <c r="D103" s="63"/>
      <c r="E103" s="63"/>
      <c r="F103" s="63"/>
      <c r="G103" s="63"/>
      <c r="H103" s="63"/>
      <c r="I103" s="63"/>
      <c r="J103" s="63"/>
      <c r="K103" s="63"/>
      <c r="L103" s="63"/>
      <c r="M103" s="63"/>
      <c r="N103" s="63"/>
    </row>
    <row r="105" spans="1:14">
      <c r="A105" s="39">
        <v>4</v>
      </c>
      <c r="B105" s="40" t="s">
        <v>456</v>
      </c>
      <c r="C105" s="40"/>
      <c r="D105" s="18" t="s">
        <v>457</v>
      </c>
    </row>
    <row r="107" spans="1:14" ht="35.25" customHeight="1">
      <c r="A107" s="79">
        <v>4.0999999999999996</v>
      </c>
      <c r="B107" s="264" t="s">
        <v>458</v>
      </c>
      <c r="C107" s="265"/>
      <c r="D107" s="158" t="s">
        <v>459</v>
      </c>
    </row>
    <row r="108" spans="1:14">
      <c r="A108" s="188"/>
      <c r="B108" s="266" t="s">
        <v>460</v>
      </c>
      <c r="C108" s="266"/>
      <c r="D108" s="63"/>
    </row>
    <row r="109" spans="1:14">
      <c r="A109" s="188"/>
      <c r="B109" s="266" t="s">
        <v>461</v>
      </c>
      <c r="C109" s="266"/>
      <c r="D109" s="63"/>
    </row>
    <row r="110" spans="1:14">
      <c r="A110" s="188"/>
      <c r="B110" s="266" t="s">
        <v>462</v>
      </c>
      <c r="C110" s="266"/>
      <c r="D110" s="63"/>
    </row>
    <row r="111" spans="1:14">
      <c r="A111" s="188"/>
      <c r="B111" s="266" t="s">
        <v>463</v>
      </c>
      <c r="C111" s="266"/>
      <c r="D111" s="63"/>
    </row>
    <row r="112" spans="1:14">
      <c r="A112" s="188"/>
      <c r="B112" s="267"/>
      <c r="C112" s="267"/>
      <c r="D112" s="63"/>
    </row>
    <row r="113" spans="1:8">
      <c r="A113" s="188"/>
      <c r="B113" s="267"/>
      <c r="C113" s="267"/>
      <c r="D113" s="63"/>
    </row>
    <row r="114" spans="1:8">
      <c r="A114" s="188"/>
      <c r="B114" s="267"/>
      <c r="C114" s="267"/>
      <c r="D114" s="63"/>
    </row>
    <row r="115" spans="1:8">
      <c r="A115" s="188"/>
    </row>
    <row r="116" spans="1:8" ht="27.6">
      <c r="A116" s="79">
        <v>4.2</v>
      </c>
      <c r="B116" s="264" t="s">
        <v>464</v>
      </c>
      <c r="C116" s="265"/>
      <c r="D116" s="158" t="s">
        <v>459</v>
      </c>
    </row>
    <row r="117" spans="1:8">
      <c r="A117" s="188"/>
      <c r="B117" s="266" t="s">
        <v>465</v>
      </c>
      <c r="C117" s="266"/>
      <c r="D117" s="63"/>
    </row>
    <row r="118" spans="1:8">
      <c r="A118" s="188"/>
      <c r="B118" s="266" t="s">
        <v>466</v>
      </c>
      <c r="C118" s="266"/>
      <c r="D118" s="63"/>
    </row>
    <row r="119" spans="1:8">
      <c r="A119" s="188"/>
      <c r="B119" s="266" t="s">
        <v>467</v>
      </c>
      <c r="C119" s="266"/>
      <c r="D119" s="63"/>
    </row>
    <row r="120" spans="1:8">
      <c r="A120" s="188"/>
      <c r="B120" s="267"/>
      <c r="C120" s="267"/>
      <c r="D120" s="63"/>
    </row>
    <row r="121" spans="1:8">
      <c r="A121" s="188"/>
      <c r="B121" s="267"/>
      <c r="C121" s="267"/>
      <c r="D121" s="63"/>
    </row>
    <row r="122" spans="1:8">
      <c r="A122" s="188"/>
      <c r="B122" s="267"/>
      <c r="C122" s="267"/>
      <c r="D122" s="63"/>
    </row>
    <row r="123" spans="1:8">
      <c r="A123" s="188"/>
      <c r="B123" s="105"/>
      <c r="C123" s="38"/>
      <c r="D123" s="189"/>
    </row>
    <row r="124" spans="1:8">
      <c r="A124" s="188"/>
    </row>
    <row r="125" spans="1:8">
      <c r="A125" s="190" t="s">
        <v>468</v>
      </c>
      <c r="B125" s="259" t="s">
        <v>469</v>
      </c>
      <c r="C125" s="264" t="s">
        <v>470</v>
      </c>
      <c r="D125" s="265"/>
      <c r="E125" s="264" t="s">
        <v>471</v>
      </c>
      <c r="F125" s="265"/>
      <c r="G125" s="264" t="s">
        <v>472</v>
      </c>
      <c r="H125" s="265"/>
    </row>
    <row r="126" spans="1:8">
      <c r="A126" s="191"/>
      <c r="B126" s="260"/>
      <c r="C126" s="158" t="s">
        <v>473</v>
      </c>
      <c r="D126" s="158" t="s">
        <v>474</v>
      </c>
      <c r="E126" s="158" t="s">
        <v>473</v>
      </c>
      <c r="F126" s="158" t="s">
        <v>474</v>
      </c>
      <c r="G126" s="158" t="s">
        <v>473</v>
      </c>
      <c r="H126" s="158" t="s">
        <v>474</v>
      </c>
    </row>
    <row r="127" spans="1:8">
      <c r="A127" s="191"/>
      <c r="B127" s="124"/>
      <c r="C127" s="124"/>
      <c r="D127" s="124"/>
      <c r="E127" s="124"/>
      <c r="F127" s="124"/>
      <c r="G127" s="124"/>
      <c r="H127" s="124"/>
    </row>
    <row r="128" spans="1:8">
      <c r="A128" s="191"/>
      <c r="B128" s="124"/>
      <c r="C128" s="124"/>
      <c r="D128" s="124"/>
      <c r="E128" s="124"/>
      <c r="F128" s="124"/>
      <c r="G128" s="124"/>
      <c r="H128" s="124"/>
    </row>
    <row r="129" spans="1:8 1027:1028">
      <c r="A129" s="191"/>
      <c r="B129" s="124"/>
      <c r="C129" s="124"/>
      <c r="D129" s="124"/>
      <c r="E129" s="124"/>
      <c r="F129" s="124"/>
      <c r="G129" s="124"/>
      <c r="H129" s="124"/>
    </row>
    <row r="130" spans="1:8 1027:1028">
      <c r="A130" s="191"/>
      <c r="B130" s="124"/>
      <c r="C130" s="124"/>
      <c r="D130" s="124"/>
      <c r="E130" s="124"/>
      <c r="F130" s="124"/>
      <c r="G130" s="124"/>
      <c r="H130" s="124"/>
    </row>
    <row r="131" spans="1:8 1027:1028">
      <c r="A131" s="191"/>
      <c r="B131" s="124"/>
      <c r="C131" s="124"/>
      <c r="D131" s="124"/>
      <c r="E131" s="124"/>
      <c r="F131" s="124"/>
      <c r="G131" s="124"/>
      <c r="H131" s="124"/>
    </row>
    <row r="132" spans="1:8 1027:1028">
      <c r="A132" s="191"/>
      <c r="B132" s="124"/>
      <c r="C132" s="124"/>
      <c r="D132" s="124"/>
      <c r="E132" s="124"/>
      <c r="F132" s="124"/>
      <c r="G132" s="124"/>
      <c r="H132" s="124"/>
    </row>
    <row r="133" spans="1:8 1027:1028">
      <c r="A133" s="191"/>
      <c r="B133" s="124"/>
      <c r="C133" s="124"/>
      <c r="D133" s="124"/>
      <c r="E133" s="124"/>
      <c r="F133" s="124"/>
      <c r="G133" s="124"/>
      <c r="H133" s="124"/>
    </row>
    <row r="134" spans="1:8 1027:1028">
      <c r="A134" s="191"/>
      <c r="B134" s="124"/>
      <c r="C134" s="124"/>
      <c r="D134" s="124"/>
      <c r="E134" s="124"/>
      <c r="F134" s="124"/>
      <c r="G134" s="124"/>
      <c r="H134" s="124"/>
    </row>
    <row r="135" spans="1:8 1027:1028">
      <c r="A135" s="191"/>
      <c r="B135" s="124"/>
      <c r="C135" s="124"/>
      <c r="D135" s="124"/>
      <c r="E135" s="124"/>
      <c r="F135" s="124"/>
      <c r="G135" s="124"/>
      <c r="H135" s="124"/>
    </row>
    <row r="136" spans="1:8 1027:1028">
      <c r="A136" s="191"/>
      <c r="B136" s="124"/>
      <c r="C136" s="124"/>
      <c r="D136" s="124"/>
      <c r="E136" s="124"/>
      <c r="F136" s="124"/>
      <c r="G136" s="124"/>
      <c r="H136" s="124"/>
    </row>
    <row r="137" spans="1:8 1027:1028">
      <c r="A137" s="191"/>
      <c r="B137" s="124"/>
      <c r="C137" s="124"/>
      <c r="D137" s="124"/>
      <c r="E137" s="124"/>
      <c r="F137" s="124"/>
      <c r="G137" s="124"/>
      <c r="H137" s="124"/>
    </row>
    <row r="138" spans="1:8 1027:1028">
      <c r="A138" s="191"/>
      <c r="B138" s="124"/>
      <c r="C138" s="124"/>
      <c r="D138" s="124"/>
      <c r="E138" s="124"/>
      <c r="F138" s="124"/>
      <c r="G138" s="124"/>
      <c r="H138" s="124"/>
    </row>
    <row r="140" spans="1:8 1027:1028">
      <c r="A140" s="39">
        <v>4</v>
      </c>
      <c r="B140" s="40" t="s">
        <v>88</v>
      </c>
      <c r="C140" s="40"/>
      <c r="D140" s="18" t="s">
        <v>457</v>
      </c>
    </row>
    <row r="142" spans="1:8 1027:1028" ht="96.6">
      <c r="B142" s="158" t="s">
        <v>475</v>
      </c>
      <c r="C142" s="158" t="s">
        <v>476</v>
      </c>
      <c r="D142" s="158" t="s">
        <v>477</v>
      </c>
      <c r="E142" s="158" t="s">
        <v>478</v>
      </c>
      <c r="F142" s="158" t="s">
        <v>479</v>
      </c>
      <c r="G142" s="158" t="s">
        <v>480</v>
      </c>
      <c r="H142" s="158" t="s">
        <v>481</v>
      </c>
      <c r="AMM142"/>
      <c r="AMN142"/>
    </row>
    <row r="143" spans="1:8 1027:1028">
      <c r="B143" s="193"/>
      <c r="C143" s="124"/>
      <c r="D143" s="124"/>
      <c r="E143" s="124"/>
      <c r="F143" s="124"/>
      <c r="G143" s="193"/>
      <c r="H143" s="124"/>
      <c r="AMM143"/>
      <c r="AMN143"/>
    </row>
    <row r="144" spans="1:8 1027:1028">
      <c r="B144" s="193"/>
      <c r="C144" s="124"/>
      <c r="D144" s="124"/>
      <c r="E144" s="124"/>
      <c r="F144" s="124"/>
      <c r="G144" s="193"/>
      <c r="H144" s="124"/>
      <c r="AMM144"/>
      <c r="AMN144"/>
    </row>
    <row r="145" spans="2:8 1027:1028">
      <c r="B145" s="193"/>
      <c r="C145" s="124"/>
      <c r="D145" s="124"/>
      <c r="E145" s="124"/>
      <c r="F145" s="124"/>
      <c r="G145" s="193"/>
      <c r="H145" s="124"/>
      <c r="AMM145"/>
      <c r="AMN145"/>
    </row>
    <row r="146" spans="2:8 1027:1028">
      <c r="B146" s="45" t="s">
        <v>306</v>
      </c>
      <c r="C146" s="194">
        <f>SUBTOTAL(109,Table14246[Capacity of wastewater treatment
'[m³/year']])</f>
        <v>0</v>
      </c>
      <c r="D146" s="194">
        <f>SUBTOTAL(109,Table14246[Quantity of wastewater generated in past 12 months
'[m³']])</f>
        <v>0</v>
      </c>
      <c r="E146" s="194">
        <f>SUBTOTAL(109,Table14246[Quantity of wastewater treated in past 12 months
'[m³']])</f>
        <v>0</v>
      </c>
      <c r="F146" s="194">
        <f>SUBTOTAL(109,Table14246[Amount of wastewater recycled/reused for use in production process
'[m³/year']])</f>
        <v>0</v>
      </c>
      <c r="G146" s="194"/>
      <c r="H146" s="194">
        <f>SUBTOTAL(109,Table14246[Amount of Sludge Generated
'[Tonne/year']])</f>
        <v>0</v>
      </c>
      <c r="AMM146"/>
      <c r="AMN146"/>
    </row>
    <row r="148" spans="2:8 1027:1028" ht="82.9">
      <c r="B148" s="158" t="s">
        <v>482</v>
      </c>
      <c r="C148" s="158" t="s">
        <v>483</v>
      </c>
      <c r="AMM148"/>
      <c r="AMN148"/>
    </row>
    <row r="149" spans="2:8 1027:1028">
      <c r="B149" s="124" t="s">
        <v>484</v>
      </c>
      <c r="C149" s="124"/>
      <c r="AMM149"/>
      <c r="AMN149"/>
    </row>
    <row r="150" spans="2:8 1027:1028">
      <c r="B150" s="124"/>
      <c r="C150" s="124"/>
      <c r="AMM150"/>
      <c r="AMN150"/>
    </row>
    <row r="151" spans="2:8 1027:1028">
      <c r="B151" s="124"/>
      <c r="C151" s="124"/>
      <c r="AMM151"/>
      <c r="AMN151"/>
    </row>
    <row r="152" spans="2:8 1027:1028">
      <c r="B152" s="124"/>
      <c r="C152" s="124"/>
      <c r="AMM152"/>
      <c r="AMN152"/>
    </row>
    <row r="153" spans="2:8 1027:1028">
      <c r="B153" s="124"/>
      <c r="C153" s="124"/>
      <c r="AMM153"/>
      <c r="AMN153"/>
    </row>
    <row r="154" spans="2:8 1027:1028">
      <c r="B154" s="124"/>
      <c r="C154" s="124"/>
      <c r="AMM154"/>
      <c r="AMN154"/>
    </row>
    <row r="155" spans="2:8 1027:1028">
      <c r="B155" s="124"/>
      <c r="C155" s="124"/>
      <c r="AMM155"/>
      <c r="AMN155"/>
    </row>
    <row r="156" spans="2:8 1027:1028">
      <c r="B156" s="124"/>
      <c r="C156" s="124"/>
      <c r="AMM156"/>
      <c r="AMN156"/>
    </row>
    <row r="157" spans="2:8 1027:1028">
      <c r="B157" s="124"/>
      <c r="C157" s="124"/>
      <c r="AMM157"/>
      <c r="AMN157"/>
    </row>
    <row r="158" spans="2:8 1027:1028">
      <c r="B158" s="124"/>
      <c r="C158" s="124"/>
      <c r="AMM158"/>
      <c r="AMN158"/>
    </row>
    <row r="159" spans="2:8 1027:1028">
      <c r="B159" s="45" t="s">
        <v>306</v>
      </c>
      <c r="C159" s="194">
        <f>SUBTOTAL(109,Table1424618[Quantity of wastewater generated from this source in past 12 months
'[m³']])</f>
        <v>0</v>
      </c>
      <c r="AMM159"/>
      <c r="AMN159"/>
    </row>
  </sheetData>
  <mergeCells count="67">
    <mergeCell ref="G125:H125"/>
    <mergeCell ref="B120:C120"/>
    <mergeCell ref="B121:C121"/>
    <mergeCell ref="B122:C122"/>
    <mergeCell ref="B125:B126"/>
    <mergeCell ref="C125:D125"/>
    <mergeCell ref="E125:F125"/>
    <mergeCell ref="B119:C119"/>
    <mergeCell ref="B107:C107"/>
    <mergeCell ref="B108:C108"/>
    <mergeCell ref="B109:C109"/>
    <mergeCell ref="B110:C110"/>
    <mergeCell ref="B111:C111"/>
    <mergeCell ref="B112:C112"/>
    <mergeCell ref="B113:C113"/>
    <mergeCell ref="B114:C114"/>
    <mergeCell ref="B116:C116"/>
    <mergeCell ref="B117:C117"/>
    <mergeCell ref="B118:C118"/>
    <mergeCell ref="C67:D67"/>
    <mergeCell ref="C56:D56"/>
    <mergeCell ref="C57:D57"/>
    <mergeCell ref="C58:D58"/>
    <mergeCell ref="C59:D59"/>
    <mergeCell ref="C60:D60"/>
    <mergeCell ref="C61:D61"/>
    <mergeCell ref="C62:D62"/>
    <mergeCell ref="C63:D63"/>
    <mergeCell ref="C64:D64"/>
    <mergeCell ref="C65:D65"/>
    <mergeCell ref="C66:D66"/>
    <mergeCell ref="C55:D55"/>
    <mergeCell ref="M42:O42"/>
    <mergeCell ref="M43:O43"/>
    <mergeCell ref="M44:O44"/>
    <mergeCell ref="M45:O45"/>
    <mergeCell ref="M46:O46"/>
    <mergeCell ref="M47:O47"/>
    <mergeCell ref="M48:O48"/>
    <mergeCell ref="M49:O49"/>
    <mergeCell ref="C52:D52"/>
    <mergeCell ref="C53:D53"/>
    <mergeCell ref="C54:D54"/>
    <mergeCell ref="M41:O41"/>
    <mergeCell ref="M26:O26"/>
    <mergeCell ref="M27:O27"/>
    <mergeCell ref="M28:O28"/>
    <mergeCell ref="M29:O29"/>
    <mergeCell ref="M30:O30"/>
    <mergeCell ref="M31:O31"/>
    <mergeCell ref="M32:O32"/>
    <mergeCell ref="M37:O37"/>
    <mergeCell ref="M38:O38"/>
    <mergeCell ref="M39:O39"/>
    <mergeCell ref="M40:O40"/>
    <mergeCell ref="M25:O25"/>
    <mergeCell ref="B3:P3"/>
    <mergeCell ref="B5:C6"/>
    <mergeCell ref="M14:O14"/>
    <mergeCell ref="M15:O15"/>
    <mergeCell ref="M16:O16"/>
    <mergeCell ref="M17:O17"/>
    <mergeCell ref="M20:O20"/>
    <mergeCell ref="M21:O21"/>
    <mergeCell ref="M22:O22"/>
    <mergeCell ref="M23:O23"/>
    <mergeCell ref="M24:O24"/>
  </mergeCells>
  <dataValidations count="2">
    <dataValidation operator="equal" showInputMessage="1" showErrorMessage="1" errorTitle="Invalid Entry!" error="Select from Drop-down List." promptTitle="Currency" prompt="Select from Drop-down list." sqref="I8:K8" xr:uid="{00000000-0002-0000-0400-000000000000}"/>
    <dataValidation operator="equal" allowBlank="1" showInputMessage="1" showErrorMessage="1" prompt="Insert latest month title!" sqref="I19:K19 G36:K36" xr:uid="{00000000-0002-0000-0400-000001000000}">
      <formula1>0</formula1>
      <formula2>0</formula2>
    </dataValidation>
  </dataValidations>
  <pageMargins left="0.59027777777777801" right="0.39374999999999999" top="0.97916666666666663" bottom="0.59027777777777801" header="0.375" footer="0.51180555555555496"/>
  <pageSetup paperSize="9" firstPageNumber="0" orientation="landscape" horizontalDpi="300" verticalDpi="300" r:id="rId1"/>
  <headerFooter>
    <oddHeader>&amp;L&amp;G</oddHeader>
  </headerFooter>
  <legacyDrawing r:id="rId2"/>
  <legacyDrawingHF r:id="rId3"/>
  <tableParts count="2">
    <tablePart r:id="rId4"/>
    <tablePart r:id="rId5"/>
  </tableParts>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Invalid entry!" error="Select from Drop-down list." promptTitle="Select Unit" prompt="Select from Drop-down list." xr:uid="{00000000-0002-0000-0400-000002000000}">
          <x14:formula1>
            <xm:f>'C:\Users\Salman Butt\Desktop\[Copy of Deep dive Energy and Water Questionnaire_201204-Ali.xlsx]Dropdown List'!#REF!</xm:f>
          </x14:formula1>
          <x14:formula2>
            <xm:f>0</xm:f>
          </x14:formula2>
          <xm:sqref>C15</xm:sqref>
        </x14:dataValidation>
        <x14:dataValidation type="list" operator="equal" showInputMessage="1" showErrorMessage="1" errorTitle="Invalid Entry!" error="Select from Drop-down List." promptTitle="Currency" prompt="Select from Drop-down list." xr:uid="{00000000-0002-0000-0400-000003000000}">
          <x14:formula1>
            <xm:f>'C:\Users\Salman Butt\Desktop\[Copy of Deep dive Energy and Water Questionnaire_201204-Ali.xlsx]Dropdown List'!#REF!</xm:f>
          </x14:formula1>
          <x14:formula2>
            <xm:f>0</xm:f>
          </x14:formula2>
          <xm:sqref>H8</xm:sqref>
        </x14:dataValidation>
        <x14:dataValidation type="list" allowBlank="1" showInputMessage="1" showErrorMessage="1" xr:uid="{00000000-0002-0000-0400-000004000000}">
          <x14:formula1>
            <xm:f>'Dropdown List'!$K$4:$K$6</xm:f>
          </x14:formula1>
          <xm:sqref>B143:B145</xm:sqref>
        </x14:dataValidation>
        <x14:dataValidation type="list" allowBlank="1" showInputMessage="1" showErrorMessage="1" xr:uid="{00000000-0002-0000-0400-000005000000}">
          <x14:formula1>
            <xm:f>'Dropdown List'!$L$4:$L$8</xm:f>
          </x14:formula1>
          <xm:sqref>G143:G145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53"/>
  <sheetViews>
    <sheetView zoomScale="70" zoomScaleNormal="70" workbookViewId="0">
      <selection activeCell="D41" sqref="D41"/>
    </sheetView>
  </sheetViews>
  <sheetFormatPr defaultRowHeight="15.6"/>
  <cols>
    <col min="1" max="1" width="34" bestFit="1" customWidth="1"/>
    <col min="2" max="2" width="73" style="98" customWidth="1"/>
    <col min="3" max="3" width="37.75" style="98" customWidth="1"/>
    <col min="4" max="4" width="36.875" customWidth="1"/>
    <col min="5" max="5" width="32.5" bestFit="1" customWidth="1"/>
  </cols>
  <sheetData>
    <row r="2" spans="1:5">
      <c r="A2" s="274" t="s">
        <v>485</v>
      </c>
      <c r="B2" s="273" t="s">
        <v>486</v>
      </c>
      <c r="C2" s="272" t="s">
        <v>487</v>
      </c>
      <c r="D2" s="272"/>
      <c r="E2" s="275" t="s">
        <v>488</v>
      </c>
    </row>
    <row r="3" spans="1:5">
      <c r="A3" s="274"/>
      <c r="B3" s="273"/>
      <c r="C3" s="102" t="s">
        <v>489</v>
      </c>
      <c r="D3" s="99" t="s">
        <v>490</v>
      </c>
      <c r="E3" s="276"/>
    </row>
    <row r="4" spans="1:5" ht="31.15">
      <c r="A4" t="s">
        <v>491</v>
      </c>
      <c r="B4" s="98" t="s">
        <v>492</v>
      </c>
      <c r="C4" s="98" t="s">
        <v>493</v>
      </c>
      <c r="D4" s="98" t="s">
        <v>494</v>
      </c>
    </row>
    <row r="5" spans="1:5" ht="15.75" customHeight="1">
      <c r="A5" s="268" t="s">
        <v>495</v>
      </c>
      <c r="B5" s="98" t="s">
        <v>496</v>
      </c>
      <c r="C5" s="269" t="s">
        <v>497</v>
      </c>
      <c r="D5" s="269" t="s">
        <v>498</v>
      </c>
      <c r="E5" s="269" t="s">
        <v>499</v>
      </c>
    </row>
    <row r="6" spans="1:5" ht="15.75" customHeight="1">
      <c r="A6" s="268"/>
      <c r="B6" s="98" t="s">
        <v>500</v>
      </c>
      <c r="C6" s="269"/>
      <c r="D6" s="269"/>
      <c r="E6" s="269"/>
    </row>
    <row r="7" spans="1:5" ht="31.15">
      <c r="A7" s="268"/>
      <c r="B7" s="98" t="s">
        <v>501</v>
      </c>
      <c r="C7" s="269"/>
      <c r="D7" s="269"/>
      <c r="E7" s="269"/>
    </row>
    <row r="8" spans="1:5">
      <c r="A8" s="268"/>
      <c r="B8" s="98" t="s">
        <v>502</v>
      </c>
      <c r="C8" s="269"/>
      <c r="D8" s="269"/>
      <c r="E8" s="269"/>
    </row>
    <row r="9" spans="1:5">
      <c r="A9" s="268"/>
      <c r="B9" s="98" t="s">
        <v>503</v>
      </c>
      <c r="C9" s="269"/>
      <c r="D9" s="269"/>
      <c r="E9" s="269"/>
    </row>
    <row r="10" spans="1:5">
      <c r="A10" s="268"/>
      <c r="B10" s="98" t="s">
        <v>504</v>
      </c>
      <c r="C10" s="269"/>
      <c r="D10" s="269"/>
      <c r="E10" s="269"/>
    </row>
    <row r="11" spans="1:5">
      <c r="A11" s="268"/>
      <c r="B11" s="98" t="s">
        <v>505</v>
      </c>
      <c r="C11" s="269"/>
      <c r="D11" s="269"/>
      <c r="E11" s="269"/>
    </row>
    <row r="12" spans="1:5">
      <c r="A12" s="268" t="s">
        <v>506</v>
      </c>
      <c r="B12" s="98" t="s">
        <v>507</v>
      </c>
      <c r="C12" s="269" t="s">
        <v>508</v>
      </c>
      <c r="D12" s="268" t="s">
        <v>509</v>
      </c>
      <c r="E12" s="268" t="s">
        <v>510</v>
      </c>
    </row>
    <row r="13" spans="1:5">
      <c r="A13" s="268"/>
      <c r="B13" s="98" t="s">
        <v>511</v>
      </c>
      <c r="C13" s="269"/>
      <c r="D13" s="268"/>
      <c r="E13" s="268"/>
    </row>
    <row r="14" spans="1:5">
      <c r="A14" s="268"/>
      <c r="B14" s="98" t="s">
        <v>512</v>
      </c>
      <c r="C14" s="269"/>
      <c r="D14" s="268"/>
      <c r="E14" s="268"/>
    </row>
    <row r="15" spans="1:5" ht="31.15">
      <c r="A15" s="269" t="s">
        <v>513</v>
      </c>
      <c r="B15" s="106" t="s">
        <v>514</v>
      </c>
      <c r="C15" s="269" t="s">
        <v>515</v>
      </c>
      <c r="D15" s="269" t="s">
        <v>516</v>
      </c>
      <c r="E15" s="269" t="s">
        <v>517</v>
      </c>
    </row>
    <row r="16" spans="1:5">
      <c r="A16" s="269"/>
      <c r="B16" s="98" t="s">
        <v>518</v>
      </c>
      <c r="C16" s="269"/>
      <c r="D16" s="269"/>
      <c r="E16" s="268"/>
    </row>
    <row r="17" spans="1:5">
      <c r="A17" s="269"/>
      <c r="B17" s="98" t="s">
        <v>519</v>
      </c>
      <c r="C17" s="269"/>
      <c r="D17" s="269"/>
      <c r="E17" s="268"/>
    </row>
    <row r="18" spans="1:5">
      <c r="A18" s="269"/>
      <c r="B18" s="98" t="s">
        <v>520</v>
      </c>
      <c r="C18" s="269"/>
      <c r="D18" s="269"/>
      <c r="E18" s="268"/>
    </row>
    <row r="19" spans="1:5">
      <c r="A19" s="269"/>
      <c r="B19" s="98" t="s">
        <v>521</v>
      </c>
      <c r="C19" s="269"/>
      <c r="D19" s="269"/>
      <c r="E19" s="268"/>
    </row>
    <row r="20" spans="1:5">
      <c r="A20" s="269"/>
      <c r="B20" s="98" t="s">
        <v>522</v>
      </c>
      <c r="C20" s="269"/>
      <c r="D20" s="269"/>
      <c r="E20" s="268"/>
    </row>
    <row r="21" spans="1:5" ht="31.5" customHeight="1">
      <c r="A21" s="268" t="s">
        <v>523</v>
      </c>
      <c r="B21" s="106" t="s">
        <v>524</v>
      </c>
      <c r="C21" s="269" t="s">
        <v>525</v>
      </c>
      <c r="D21" s="269" t="s">
        <v>526</v>
      </c>
      <c r="E21" s="269" t="s">
        <v>527</v>
      </c>
    </row>
    <row r="22" spans="1:5" ht="26.65" customHeight="1">
      <c r="A22" s="268"/>
      <c r="B22" s="106" t="s">
        <v>528</v>
      </c>
      <c r="C22" s="269"/>
      <c r="D22" s="269"/>
      <c r="E22" s="269"/>
    </row>
    <row r="23" spans="1:5" ht="25.9" customHeight="1">
      <c r="A23" s="268"/>
      <c r="B23" s="106" t="s">
        <v>529</v>
      </c>
      <c r="C23" s="269"/>
      <c r="D23" s="269"/>
      <c r="E23" s="269"/>
    </row>
    <row r="26" spans="1:5" s="101" customFormat="1" ht="30" customHeight="1">
      <c r="A26" s="101" t="s">
        <v>530</v>
      </c>
      <c r="B26" s="100" t="s">
        <v>531</v>
      </c>
      <c r="C26" s="100"/>
    </row>
    <row r="27" spans="1:5" s="101" customFormat="1" ht="30" customHeight="1">
      <c r="B27" s="100" t="s">
        <v>532</v>
      </c>
      <c r="C27" s="269" t="s">
        <v>533</v>
      </c>
      <c r="D27" s="270" t="s">
        <v>534</v>
      </c>
      <c r="E27" s="269" t="s">
        <v>535</v>
      </c>
    </row>
    <row r="28" spans="1:5" s="101" customFormat="1" ht="30" customHeight="1">
      <c r="B28" s="100" t="s">
        <v>536</v>
      </c>
      <c r="C28" s="269"/>
      <c r="D28" s="271"/>
      <c r="E28" s="268"/>
    </row>
    <row r="29" spans="1:5" s="101" customFormat="1" ht="30" customHeight="1">
      <c r="B29" s="100" t="s">
        <v>537</v>
      </c>
      <c r="C29" s="269"/>
      <c r="D29" s="271"/>
      <c r="E29" s="268"/>
    </row>
    <row r="30" spans="1:5" s="101" customFormat="1" ht="30" customHeight="1">
      <c r="B30" s="100" t="s">
        <v>538</v>
      </c>
      <c r="C30" s="269"/>
      <c r="D30" s="271"/>
      <c r="E30" s="268"/>
    </row>
    <row r="31" spans="1:5" s="101" customFormat="1" ht="30" customHeight="1">
      <c r="B31" s="100" t="s">
        <v>539</v>
      </c>
      <c r="C31" s="269"/>
      <c r="D31" s="271"/>
      <c r="E31" s="268"/>
    </row>
    <row r="32" spans="1:5" s="101" customFormat="1" ht="30" customHeight="1">
      <c r="B32" s="100" t="s">
        <v>540</v>
      </c>
      <c r="C32" s="269"/>
      <c r="D32" s="271"/>
      <c r="E32" s="268"/>
    </row>
    <row r="33" spans="1:5" s="101" customFormat="1" ht="30" customHeight="1">
      <c r="B33" s="100" t="s">
        <v>541</v>
      </c>
      <c r="C33" s="269"/>
      <c r="D33" s="271"/>
      <c r="E33" s="268"/>
    </row>
    <row r="34" spans="1:5" s="101" customFormat="1" ht="30" customHeight="1">
      <c r="B34" s="100" t="s">
        <v>542</v>
      </c>
      <c r="C34" s="269"/>
      <c r="D34" s="271"/>
      <c r="E34" s="268"/>
    </row>
    <row r="35" spans="1:5" s="101" customFormat="1" ht="30" customHeight="1">
      <c r="B35" s="100" t="s">
        <v>543</v>
      </c>
      <c r="C35" s="269"/>
      <c r="D35" s="271"/>
      <c r="E35" s="268"/>
    </row>
    <row r="36" spans="1:5" s="101" customFormat="1" ht="30" customHeight="1">
      <c r="B36" s="100" t="s">
        <v>544</v>
      </c>
      <c r="C36" s="269"/>
      <c r="D36" s="271"/>
      <c r="E36" s="268"/>
    </row>
    <row r="38" spans="1:5" ht="33.75" customHeight="1">
      <c r="A38" t="s">
        <v>545</v>
      </c>
      <c r="B38" s="98" t="s">
        <v>546</v>
      </c>
      <c r="D38" s="269" t="s">
        <v>547</v>
      </c>
      <c r="E38" t="s">
        <v>548</v>
      </c>
    </row>
    <row r="39" spans="1:5" ht="23.65" customHeight="1">
      <c r="B39" s="98" t="s">
        <v>549</v>
      </c>
      <c r="C39" s="98" t="s">
        <v>550</v>
      </c>
      <c r="D39" s="269"/>
    </row>
    <row r="40" spans="1:5" ht="21.75" customHeight="1">
      <c r="B40" s="98" t="s">
        <v>551</v>
      </c>
      <c r="C40" s="98" t="s">
        <v>552</v>
      </c>
      <c r="D40" s="269"/>
    </row>
    <row r="42" spans="1:5" ht="31.5" customHeight="1">
      <c r="A42" t="s">
        <v>553</v>
      </c>
      <c r="B42" s="98" t="s">
        <v>554</v>
      </c>
      <c r="C42" s="269" t="s">
        <v>555</v>
      </c>
      <c r="D42" s="269" t="s">
        <v>556</v>
      </c>
    </row>
    <row r="43" spans="1:5" ht="31.15">
      <c r="B43" s="98" t="s">
        <v>557</v>
      </c>
      <c r="C43" s="269"/>
      <c r="D43" s="269"/>
    </row>
    <row r="44" spans="1:5">
      <c r="B44" s="98" t="s">
        <v>558</v>
      </c>
      <c r="C44" s="269"/>
      <c r="D44" s="269"/>
    </row>
    <row r="48" spans="1:5">
      <c r="A48" t="s">
        <v>559</v>
      </c>
      <c r="B48" s="98" t="s">
        <v>560</v>
      </c>
      <c r="C48" s="98" t="s">
        <v>561</v>
      </c>
    </row>
    <row r="49" spans="2:3" ht="46.9">
      <c r="B49" s="98" t="s">
        <v>562</v>
      </c>
      <c r="C49" s="98" t="s">
        <v>563</v>
      </c>
    </row>
    <row r="50" spans="2:3">
      <c r="B50" s="98" t="s">
        <v>564</v>
      </c>
      <c r="C50" s="98" t="s">
        <v>565</v>
      </c>
    </row>
    <row r="51" spans="2:3">
      <c r="B51" s="98" t="s">
        <v>566</v>
      </c>
      <c r="C51" s="98" t="s">
        <v>567</v>
      </c>
    </row>
    <row r="52" spans="2:3">
      <c r="B52" s="98" t="s">
        <v>568</v>
      </c>
    </row>
    <row r="53" spans="2:3">
      <c r="B53" s="98" t="s">
        <v>569</v>
      </c>
    </row>
  </sheetData>
  <mergeCells count="26">
    <mergeCell ref="B2:B3"/>
    <mergeCell ref="A2:A3"/>
    <mergeCell ref="E2:E3"/>
    <mergeCell ref="C5:C11"/>
    <mergeCell ref="D5:D11"/>
    <mergeCell ref="E5:E11"/>
    <mergeCell ref="A5:A11"/>
    <mergeCell ref="E12:E14"/>
    <mergeCell ref="C15:C20"/>
    <mergeCell ref="D15:D20"/>
    <mergeCell ref="E15:E20"/>
    <mergeCell ref="C2:D2"/>
    <mergeCell ref="E21:E23"/>
    <mergeCell ref="D21:D23"/>
    <mergeCell ref="C27:C36"/>
    <mergeCell ref="D27:D36"/>
    <mergeCell ref="E27:E36"/>
    <mergeCell ref="A12:A14"/>
    <mergeCell ref="A15:A20"/>
    <mergeCell ref="A21:A23"/>
    <mergeCell ref="D38:D40"/>
    <mergeCell ref="C42:C44"/>
    <mergeCell ref="D42:D44"/>
    <mergeCell ref="C21:C23"/>
    <mergeCell ref="C12:C14"/>
    <mergeCell ref="D12: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L10"/>
  <sheetViews>
    <sheetView zoomScale="90" zoomScaleNormal="90" workbookViewId="0">
      <selection activeCell="E11" sqref="E11"/>
    </sheetView>
  </sheetViews>
  <sheetFormatPr defaultRowHeight="15.6"/>
  <cols>
    <col min="1" max="10" width="10.5" customWidth="1"/>
    <col min="11" max="12" width="10.5" style="98" customWidth="1"/>
    <col min="13" max="1025" width="10.5" customWidth="1"/>
  </cols>
  <sheetData>
    <row r="3" spans="2:12" ht="31.15">
      <c r="B3" s="3" t="s">
        <v>570</v>
      </c>
      <c r="C3" s="3" t="s">
        <v>571</v>
      </c>
      <c r="D3" s="3" t="s">
        <v>571</v>
      </c>
      <c r="E3" s="3" t="s">
        <v>571</v>
      </c>
      <c r="F3" s="3" t="s">
        <v>571</v>
      </c>
      <c r="G3" s="3" t="s">
        <v>572</v>
      </c>
      <c r="H3" s="3" t="s">
        <v>573</v>
      </c>
      <c r="K3" s="192" t="s">
        <v>475</v>
      </c>
      <c r="L3" s="192" t="s">
        <v>574</v>
      </c>
    </row>
    <row r="4" spans="2:12" ht="46.9">
      <c r="B4" t="s">
        <v>575</v>
      </c>
      <c r="C4" t="s">
        <v>576</v>
      </c>
      <c r="D4" t="s">
        <v>577</v>
      </c>
      <c r="E4" t="s">
        <v>578</v>
      </c>
      <c r="F4" s="9" t="s">
        <v>579</v>
      </c>
      <c r="G4" t="s">
        <v>98</v>
      </c>
      <c r="H4" t="s">
        <v>580</v>
      </c>
      <c r="I4" t="s">
        <v>581</v>
      </c>
      <c r="J4" t="s">
        <v>582</v>
      </c>
      <c r="K4" s="98" t="s">
        <v>583</v>
      </c>
      <c r="L4" s="98" t="s">
        <v>584</v>
      </c>
    </row>
    <row r="5" spans="2:12" ht="31.15">
      <c r="B5" t="s">
        <v>585</v>
      </c>
      <c r="C5" t="s">
        <v>586</v>
      </c>
      <c r="D5" t="s">
        <v>587</v>
      </c>
      <c r="E5" t="s">
        <v>588</v>
      </c>
      <c r="F5" t="s">
        <v>589</v>
      </c>
      <c r="G5" t="s">
        <v>100</v>
      </c>
      <c r="H5" t="s">
        <v>590</v>
      </c>
      <c r="I5" t="s">
        <v>591</v>
      </c>
      <c r="J5" t="s">
        <v>592</v>
      </c>
      <c r="K5" s="98" t="s">
        <v>593</v>
      </c>
      <c r="L5" s="98" t="s">
        <v>594</v>
      </c>
    </row>
    <row r="6" spans="2:12" ht="78">
      <c r="B6" t="s">
        <v>595</v>
      </c>
      <c r="C6" t="s">
        <v>596</v>
      </c>
      <c r="D6" t="s">
        <v>597</v>
      </c>
      <c r="E6" t="s">
        <v>598</v>
      </c>
      <c r="F6" t="s">
        <v>599</v>
      </c>
      <c r="G6" t="s">
        <v>600</v>
      </c>
      <c r="J6" t="s">
        <v>601</v>
      </c>
      <c r="K6" s="98" t="s">
        <v>602</v>
      </c>
      <c r="L6" s="98" t="s">
        <v>603</v>
      </c>
    </row>
    <row r="7" spans="2:12" ht="31.15">
      <c r="B7" t="s">
        <v>173</v>
      </c>
      <c r="C7" t="s">
        <v>401</v>
      </c>
      <c r="D7" t="s">
        <v>604</v>
      </c>
      <c r="E7" t="s">
        <v>605</v>
      </c>
      <c r="F7" t="s">
        <v>606</v>
      </c>
      <c r="G7" t="s">
        <v>97</v>
      </c>
      <c r="J7" t="s">
        <v>607</v>
      </c>
      <c r="L7" s="98" t="s">
        <v>608</v>
      </c>
    </row>
    <row r="8" spans="2:12" ht="31.15">
      <c r="B8" t="s">
        <v>609</v>
      </c>
      <c r="C8" t="s">
        <v>610</v>
      </c>
      <c r="D8" t="s">
        <v>611</v>
      </c>
      <c r="E8" t="s">
        <v>612</v>
      </c>
      <c r="F8" t="s">
        <v>613</v>
      </c>
      <c r="G8" t="s">
        <v>88</v>
      </c>
      <c r="J8" t="s">
        <v>614</v>
      </c>
      <c r="L8" s="98" t="s">
        <v>615</v>
      </c>
    </row>
    <row r="9" spans="2:12">
      <c r="B9" t="s">
        <v>616</v>
      </c>
      <c r="C9" t="s">
        <v>617</v>
      </c>
      <c r="D9" t="s">
        <v>618</v>
      </c>
      <c r="E9" t="s">
        <v>619</v>
      </c>
      <c r="F9" t="s">
        <v>620</v>
      </c>
      <c r="G9" t="s">
        <v>102</v>
      </c>
      <c r="J9" t="s">
        <v>621</v>
      </c>
    </row>
    <row r="10" spans="2:12">
      <c r="G10" t="s">
        <v>622</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Roman,Regular"&amp;A</oddHeader>
    <oddFooter>&amp;C&amp;"Times New Roman,Regular"Page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N43"/>
  <sheetViews>
    <sheetView zoomScale="80" zoomScaleNormal="80" workbookViewId="0">
      <selection activeCell="B1" sqref="B1"/>
    </sheetView>
  </sheetViews>
  <sheetFormatPr defaultRowHeight="15.6"/>
  <cols>
    <col min="2" max="2" width="27.5" customWidth="1"/>
    <col min="3" max="4" width="47.125" customWidth="1"/>
  </cols>
  <sheetData>
    <row r="1" spans="1:1028" ht="23.65" customHeight="1">
      <c r="A1" s="22">
        <v>6</v>
      </c>
      <c r="B1" s="23" t="s">
        <v>623</v>
      </c>
      <c r="C1" s="23"/>
      <c r="D1" s="16"/>
      <c r="E1" s="16"/>
      <c r="F1" s="16"/>
      <c r="G1" s="16"/>
      <c r="H1" s="16"/>
      <c r="I1" s="16"/>
      <c r="J1" s="16"/>
      <c r="K1" s="16"/>
      <c r="L1" s="16"/>
      <c r="M1" s="16"/>
      <c r="N1" s="16"/>
      <c r="O1" s="16"/>
      <c r="P1" s="16"/>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c r="RW1" s="18"/>
      <c r="RX1" s="18"/>
      <c r="RY1" s="18"/>
      <c r="RZ1" s="18"/>
      <c r="SA1" s="18"/>
      <c r="SB1" s="18"/>
      <c r="SC1" s="18"/>
      <c r="SD1" s="18"/>
      <c r="SE1" s="18"/>
      <c r="SF1" s="18"/>
      <c r="SG1" s="18"/>
      <c r="SH1" s="18"/>
      <c r="SI1" s="18"/>
      <c r="SJ1" s="18"/>
      <c r="SK1" s="18"/>
      <c r="SL1" s="18"/>
      <c r="SM1" s="18"/>
      <c r="SN1" s="18"/>
      <c r="SO1" s="18"/>
      <c r="SP1" s="18"/>
      <c r="SQ1" s="18"/>
      <c r="SR1" s="18"/>
      <c r="SS1" s="18"/>
      <c r="ST1" s="18"/>
      <c r="SU1" s="18"/>
      <c r="SV1" s="18"/>
      <c r="SW1" s="18"/>
      <c r="SX1" s="18"/>
      <c r="SY1" s="18"/>
      <c r="SZ1" s="18"/>
      <c r="TA1" s="18"/>
      <c r="TB1" s="18"/>
      <c r="TC1" s="18"/>
      <c r="TD1" s="18"/>
      <c r="TE1" s="18"/>
      <c r="TF1" s="18"/>
      <c r="TG1" s="18"/>
      <c r="TH1" s="18"/>
      <c r="TI1" s="18"/>
      <c r="TJ1" s="18"/>
      <c r="TK1" s="18"/>
      <c r="TL1" s="18"/>
      <c r="TM1" s="18"/>
      <c r="TN1" s="18"/>
      <c r="TO1" s="18"/>
      <c r="TP1" s="18"/>
      <c r="TQ1" s="18"/>
      <c r="TR1" s="18"/>
      <c r="TS1" s="18"/>
      <c r="TT1" s="18"/>
      <c r="TU1" s="18"/>
      <c r="TV1" s="18"/>
      <c r="TW1" s="18"/>
      <c r="TX1" s="18"/>
      <c r="TY1" s="18"/>
      <c r="TZ1" s="18"/>
      <c r="UA1" s="18"/>
      <c r="UB1" s="18"/>
      <c r="UC1" s="18"/>
      <c r="UD1" s="18"/>
      <c r="UE1" s="18"/>
      <c r="UF1" s="18"/>
      <c r="UG1" s="18"/>
      <c r="UH1" s="18"/>
      <c r="UI1" s="18"/>
      <c r="UJ1" s="18"/>
      <c r="UK1" s="18"/>
      <c r="UL1" s="18"/>
      <c r="UM1" s="18"/>
      <c r="UN1" s="18"/>
      <c r="UO1" s="18"/>
      <c r="UP1" s="18"/>
      <c r="UQ1" s="18"/>
      <c r="UR1" s="18"/>
      <c r="US1" s="18"/>
      <c r="UT1" s="18"/>
      <c r="UU1" s="18"/>
      <c r="UV1" s="18"/>
      <c r="UW1" s="18"/>
      <c r="UX1" s="18"/>
      <c r="UY1" s="18"/>
      <c r="UZ1" s="18"/>
      <c r="VA1" s="18"/>
      <c r="VB1" s="18"/>
      <c r="VC1" s="18"/>
      <c r="VD1" s="18"/>
      <c r="VE1" s="18"/>
      <c r="VF1" s="18"/>
      <c r="VG1" s="18"/>
      <c r="VH1" s="18"/>
      <c r="VI1" s="18"/>
      <c r="VJ1" s="18"/>
      <c r="VK1" s="18"/>
      <c r="VL1" s="18"/>
      <c r="VM1" s="18"/>
      <c r="VN1" s="18"/>
      <c r="VO1" s="18"/>
      <c r="VP1" s="18"/>
      <c r="VQ1" s="18"/>
      <c r="VR1" s="18"/>
      <c r="VS1" s="18"/>
      <c r="VT1" s="18"/>
      <c r="VU1" s="18"/>
      <c r="VV1" s="18"/>
      <c r="VW1" s="18"/>
      <c r="VX1" s="18"/>
      <c r="VY1" s="18"/>
      <c r="VZ1" s="18"/>
      <c r="WA1" s="18"/>
      <c r="WB1" s="18"/>
      <c r="WC1" s="18"/>
      <c r="WD1" s="18"/>
      <c r="WE1" s="18"/>
      <c r="WF1" s="18"/>
      <c r="WG1" s="18"/>
      <c r="WH1" s="18"/>
      <c r="WI1" s="18"/>
      <c r="WJ1" s="18"/>
      <c r="WK1" s="18"/>
      <c r="WL1" s="18"/>
      <c r="WM1" s="18"/>
      <c r="WN1" s="18"/>
      <c r="WO1" s="18"/>
      <c r="WP1" s="18"/>
      <c r="WQ1" s="18"/>
      <c r="WR1" s="18"/>
      <c r="WS1" s="18"/>
      <c r="WT1" s="18"/>
      <c r="WU1" s="18"/>
      <c r="WV1" s="18"/>
      <c r="WW1" s="18"/>
      <c r="WX1" s="18"/>
      <c r="WY1" s="18"/>
      <c r="WZ1" s="18"/>
      <c r="XA1" s="18"/>
      <c r="XB1" s="18"/>
      <c r="XC1" s="18"/>
      <c r="XD1" s="18"/>
      <c r="XE1" s="18"/>
      <c r="XF1" s="18"/>
      <c r="XG1" s="18"/>
      <c r="XH1" s="18"/>
      <c r="XI1" s="18"/>
      <c r="XJ1" s="18"/>
      <c r="XK1" s="18"/>
      <c r="XL1" s="18"/>
      <c r="XM1" s="18"/>
      <c r="XN1" s="18"/>
      <c r="XO1" s="18"/>
      <c r="XP1" s="18"/>
      <c r="XQ1" s="18"/>
      <c r="XR1" s="18"/>
      <c r="XS1" s="18"/>
      <c r="XT1" s="18"/>
      <c r="XU1" s="18"/>
      <c r="XV1" s="18"/>
      <c r="XW1" s="18"/>
      <c r="XX1" s="18"/>
      <c r="XY1" s="18"/>
      <c r="XZ1" s="18"/>
      <c r="YA1" s="18"/>
      <c r="YB1" s="18"/>
      <c r="YC1" s="18"/>
      <c r="YD1" s="18"/>
      <c r="YE1" s="18"/>
      <c r="YF1" s="18"/>
      <c r="YG1" s="18"/>
      <c r="YH1" s="18"/>
      <c r="YI1" s="18"/>
      <c r="YJ1" s="18"/>
      <c r="YK1" s="18"/>
      <c r="YL1" s="18"/>
      <c r="YM1" s="18"/>
      <c r="YN1" s="18"/>
      <c r="YO1" s="18"/>
      <c r="YP1" s="18"/>
      <c r="YQ1" s="18"/>
      <c r="YR1" s="18"/>
      <c r="YS1" s="18"/>
      <c r="YT1" s="18"/>
      <c r="YU1" s="18"/>
      <c r="YV1" s="18"/>
      <c r="YW1" s="18"/>
      <c r="YX1" s="18"/>
      <c r="YY1" s="18"/>
      <c r="YZ1" s="18"/>
      <c r="ZA1" s="18"/>
      <c r="ZB1" s="18"/>
      <c r="ZC1" s="18"/>
      <c r="ZD1" s="18"/>
      <c r="ZE1" s="18"/>
      <c r="ZF1" s="18"/>
      <c r="ZG1" s="18"/>
      <c r="ZH1" s="18"/>
      <c r="ZI1" s="18"/>
      <c r="ZJ1" s="18"/>
      <c r="ZK1" s="18"/>
      <c r="ZL1" s="18"/>
      <c r="ZM1" s="18"/>
      <c r="ZN1" s="18"/>
      <c r="ZO1" s="18"/>
      <c r="ZP1" s="18"/>
      <c r="ZQ1" s="18"/>
      <c r="ZR1" s="18"/>
      <c r="ZS1" s="18"/>
      <c r="ZT1" s="18"/>
      <c r="ZU1" s="18"/>
      <c r="ZV1" s="18"/>
      <c r="ZW1" s="18"/>
      <c r="ZX1" s="18"/>
      <c r="ZY1" s="18"/>
      <c r="ZZ1" s="18"/>
      <c r="AAA1" s="18"/>
      <c r="AAB1" s="18"/>
      <c r="AAC1" s="18"/>
      <c r="AAD1" s="18"/>
      <c r="AAE1" s="18"/>
      <c r="AAF1" s="18"/>
      <c r="AAG1" s="18"/>
      <c r="AAH1" s="18"/>
      <c r="AAI1" s="18"/>
      <c r="AAJ1" s="18"/>
      <c r="AAK1" s="18"/>
      <c r="AAL1" s="18"/>
      <c r="AAM1" s="18"/>
      <c r="AAN1" s="18"/>
      <c r="AAO1" s="18"/>
      <c r="AAP1" s="18"/>
      <c r="AAQ1" s="18"/>
      <c r="AAR1" s="18"/>
      <c r="AAS1" s="18"/>
      <c r="AAT1" s="18"/>
      <c r="AAU1" s="18"/>
      <c r="AAV1" s="18"/>
      <c r="AAW1" s="18"/>
      <c r="AAX1" s="18"/>
      <c r="AAY1" s="18"/>
      <c r="AAZ1" s="18"/>
      <c r="ABA1" s="18"/>
      <c r="ABB1" s="18"/>
      <c r="ABC1" s="18"/>
      <c r="ABD1" s="18"/>
      <c r="ABE1" s="18"/>
      <c r="ABF1" s="18"/>
      <c r="ABG1" s="18"/>
      <c r="ABH1" s="18"/>
      <c r="ABI1" s="18"/>
      <c r="ABJ1" s="18"/>
      <c r="ABK1" s="18"/>
      <c r="ABL1" s="18"/>
      <c r="ABM1" s="18"/>
      <c r="ABN1" s="18"/>
      <c r="ABO1" s="18"/>
      <c r="ABP1" s="18"/>
      <c r="ABQ1" s="18"/>
      <c r="ABR1" s="18"/>
      <c r="ABS1" s="18"/>
      <c r="ABT1" s="18"/>
      <c r="ABU1" s="18"/>
      <c r="ABV1" s="18"/>
      <c r="ABW1" s="18"/>
      <c r="ABX1" s="18"/>
      <c r="ABY1" s="18"/>
      <c r="ABZ1" s="18"/>
      <c r="ACA1" s="18"/>
      <c r="ACB1" s="18"/>
      <c r="ACC1" s="18"/>
      <c r="ACD1" s="18"/>
      <c r="ACE1" s="18"/>
      <c r="ACF1" s="18"/>
      <c r="ACG1" s="18"/>
      <c r="ACH1" s="18"/>
      <c r="ACI1" s="18"/>
      <c r="ACJ1" s="18"/>
      <c r="ACK1" s="18"/>
      <c r="ACL1" s="18"/>
      <c r="ACM1" s="18"/>
      <c r="ACN1" s="18"/>
      <c r="ACO1" s="18"/>
      <c r="ACP1" s="18"/>
      <c r="ACQ1" s="18"/>
      <c r="ACR1" s="18"/>
      <c r="ACS1" s="18"/>
      <c r="ACT1" s="18"/>
      <c r="ACU1" s="18"/>
      <c r="ACV1" s="18"/>
      <c r="ACW1" s="18"/>
      <c r="ACX1" s="18"/>
      <c r="ACY1" s="18"/>
      <c r="ACZ1" s="18"/>
      <c r="ADA1" s="18"/>
      <c r="ADB1" s="18"/>
      <c r="ADC1" s="18"/>
      <c r="ADD1" s="18"/>
      <c r="ADE1" s="18"/>
      <c r="ADF1" s="18"/>
      <c r="ADG1" s="18"/>
      <c r="ADH1" s="18"/>
      <c r="ADI1" s="18"/>
      <c r="ADJ1" s="18"/>
      <c r="ADK1" s="18"/>
      <c r="ADL1" s="18"/>
      <c r="ADM1" s="18"/>
      <c r="ADN1" s="18"/>
      <c r="ADO1" s="18"/>
      <c r="ADP1" s="18"/>
      <c r="ADQ1" s="18"/>
      <c r="ADR1" s="18"/>
      <c r="ADS1" s="18"/>
      <c r="ADT1" s="18"/>
      <c r="ADU1" s="18"/>
      <c r="ADV1" s="18"/>
      <c r="ADW1" s="18"/>
      <c r="ADX1" s="18"/>
      <c r="ADY1" s="18"/>
      <c r="ADZ1" s="18"/>
      <c r="AEA1" s="18"/>
      <c r="AEB1" s="18"/>
      <c r="AEC1" s="18"/>
      <c r="AED1" s="18"/>
      <c r="AEE1" s="18"/>
      <c r="AEF1" s="18"/>
      <c r="AEG1" s="18"/>
      <c r="AEH1" s="18"/>
      <c r="AEI1" s="18"/>
      <c r="AEJ1" s="18"/>
      <c r="AEK1" s="18"/>
      <c r="AEL1" s="18"/>
      <c r="AEM1" s="18"/>
      <c r="AEN1" s="18"/>
      <c r="AEO1" s="18"/>
      <c r="AEP1" s="18"/>
      <c r="AEQ1" s="18"/>
      <c r="AER1" s="18"/>
      <c r="AES1" s="18"/>
      <c r="AET1" s="18"/>
      <c r="AEU1" s="18"/>
      <c r="AEV1" s="18"/>
      <c r="AEW1" s="18"/>
      <c r="AEX1" s="18"/>
      <c r="AEY1" s="18"/>
      <c r="AEZ1" s="18"/>
      <c r="AFA1" s="18"/>
      <c r="AFB1" s="18"/>
      <c r="AFC1" s="18"/>
      <c r="AFD1" s="18"/>
      <c r="AFE1" s="18"/>
      <c r="AFF1" s="18"/>
      <c r="AFG1" s="18"/>
      <c r="AFH1" s="18"/>
      <c r="AFI1" s="18"/>
      <c r="AFJ1" s="18"/>
      <c r="AFK1" s="18"/>
      <c r="AFL1" s="18"/>
      <c r="AFM1" s="18"/>
      <c r="AFN1" s="18"/>
      <c r="AFO1" s="18"/>
      <c r="AFP1" s="18"/>
      <c r="AFQ1" s="18"/>
      <c r="AFR1" s="18"/>
      <c r="AFS1" s="18"/>
      <c r="AFT1" s="18"/>
      <c r="AFU1" s="18"/>
      <c r="AFV1" s="18"/>
      <c r="AFW1" s="18"/>
      <c r="AFX1" s="18"/>
      <c r="AFY1" s="18"/>
      <c r="AFZ1" s="18"/>
      <c r="AGA1" s="18"/>
      <c r="AGB1" s="18"/>
      <c r="AGC1" s="18"/>
      <c r="AGD1" s="18"/>
      <c r="AGE1" s="18"/>
      <c r="AGF1" s="18"/>
      <c r="AGG1" s="18"/>
      <c r="AGH1" s="18"/>
      <c r="AGI1" s="18"/>
      <c r="AGJ1" s="18"/>
      <c r="AGK1" s="18"/>
      <c r="AGL1" s="18"/>
      <c r="AGM1" s="18"/>
      <c r="AGN1" s="18"/>
      <c r="AGO1" s="18"/>
      <c r="AGP1" s="18"/>
      <c r="AGQ1" s="18"/>
      <c r="AGR1" s="18"/>
      <c r="AGS1" s="18"/>
      <c r="AGT1" s="18"/>
      <c r="AGU1" s="18"/>
      <c r="AGV1" s="18"/>
      <c r="AGW1" s="18"/>
      <c r="AGX1" s="18"/>
      <c r="AGY1" s="18"/>
      <c r="AGZ1" s="18"/>
      <c r="AHA1" s="18"/>
      <c r="AHB1" s="18"/>
      <c r="AHC1" s="18"/>
      <c r="AHD1" s="18"/>
      <c r="AHE1" s="18"/>
      <c r="AHF1" s="18"/>
      <c r="AHG1" s="18"/>
      <c r="AHH1" s="18"/>
      <c r="AHI1" s="18"/>
      <c r="AHJ1" s="18"/>
      <c r="AHK1" s="18"/>
      <c r="AHL1" s="18"/>
      <c r="AHM1" s="18"/>
      <c r="AHN1" s="18"/>
      <c r="AHO1" s="18"/>
      <c r="AHP1" s="18"/>
      <c r="AHQ1" s="18"/>
      <c r="AHR1" s="18"/>
      <c r="AHS1" s="18"/>
      <c r="AHT1" s="18"/>
      <c r="AHU1" s="18"/>
      <c r="AHV1" s="18"/>
      <c r="AHW1" s="18"/>
      <c r="AHX1" s="18"/>
      <c r="AHY1" s="18"/>
      <c r="AHZ1" s="18"/>
      <c r="AIA1" s="18"/>
      <c r="AIB1" s="18"/>
      <c r="AIC1" s="18"/>
      <c r="AID1" s="18"/>
      <c r="AIE1" s="18"/>
      <c r="AIF1" s="18"/>
      <c r="AIG1" s="18"/>
      <c r="AIH1" s="18"/>
      <c r="AII1" s="18"/>
      <c r="AIJ1" s="18"/>
      <c r="AIK1" s="18"/>
      <c r="AIL1" s="18"/>
      <c r="AIM1" s="18"/>
      <c r="AIN1" s="18"/>
      <c r="AIO1" s="18"/>
      <c r="AIP1" s="18"/>
      <c r="AIQ1" s="18"/>
      <c r="AIR1" s="18"/>
      <c r="AIS1" s="18"/>
      <c r="AIT1" s="18"/>
      <c r="AIU1" s="18"/>
      <c r="AIV1" s="18"/>
      <c r="AIW1" s="18"/>
      <c r="AIX1" s="18"/>
      <c r="AIY1" s="18"/>
      <c r="AIZ1" s="18"/>
      <c r="AJA1" s="18"/>
      <c r="AJB1" s="18"/>
      <c r="AJC1" s="18"/>
      <c r="AJD1" s="18"/>
      <c r="AJE1" s="18"/>
      <c r="AJF1" s="18"/>
      <c r="AJG1" s="18"/>
      <c r="AJH1" s="18"/>
      <c r="AJI1" s="18"/>
      <c r="AJJ1" s="18"/>
      <c r="AJK1" s="18"/>
      <c r="AJL1" s="18"/>
      <c r="AJM1" s="18"/>
      <c r="AJN1" s="18"/>
      <c r="AJO1" s="18"/>
      <c r="AJP1" s="18"/>
      <c r="AJQ1" s="18"/>
      <c r="AJR1" s="18"/>
      <c r="AJS1" s="18"/>
      <c r="AJT1" s="18"/>
      <c r="AJU1" s="18"/>
      <c r="AJV1" s="18"/>
      <c r="AJW1" s="18"/>
      <c r="AJX1" s="18"/>
      <c r="AJY1" s="18"/>
      <c r="AJZ1" s="18"/>
      <c r="AKA1" s="18"/>
      <c r="AKB1" s="18"/>
      <c r="AKC1" s="18"/>
      <c r="AKD1" s="18"/>
      <c r="AKE1" s="18"/>
      <c r="AKF1" s="18"/>
      <c r="AKG1" s="18"/>
      <c r="AKH1" s="18"/>
      <c r="AKI1" s="18"/>
      <c r="AKJ1" s="18"/>
      <c r="AKK1" s="18"/>
      <c r="AKL1" s="18"/>
      <c r="AKM1" s="18"/>
      <c r="AKN1" s="18"/>
      <c r="AKO1" s="18"/>
      <c r="AKP1" s="18"/>
      <c r="AKQ1" s="18"/>
      <c r="AKR1" s="18"/>
      <c r="AKS1" s="18"/>
      <c r="AKT1" s="18"/>
      <c r="AKU1" s="18"/>
      <c r="AKV1" s="18"/>
      <c r="AKW1" s="18"/>
      <c r="AKX1" s="18"/>
      <c r="AKY1" s="18"/>
      <c r="AKZ1" s="18"/>
      <c r="ALA1" s="18"/>
      <c r="ALB1" s="18"/>
      <c r="ALC1" s="18"/>
      <c r="ALD1" s="18"/>
      <c r="ALE1" s="18"/>
      <c r="ALF1" s="18"/>
      <c r="ALG1" s="18"/>
      <c r="ALH1" s="18"/>
      <c r="ALI1" s="18"/>
      <c r="ALJ1" s="18"/>
      <c r="ALK1" s="18"/>
      <c r="ALL1" s="18"/>
      <c r="ALM1" s="18"/>
      <c r="ALN1" s="18"/>
      <c r="ALO1" s="18"/>
      <c r="ALP1" s="18"/>
      <c r="ALQ1" s="18"/>
      <c r="ALR1" s="18"/>
      <c r="ALS1" s="18"/>
      <c r="ALT1" s="18"/>
      <c r="ALU1" s="18"/>
      <c r="ALV1" s="18"/>
      <c r="ALW1" s="18"/>
      <c r="ALX1" s="18"/>
      <c r="ALY1" s="18"/>
      <c r="ALZ1" s="18"/>
      <c r="AMA1" s="18"/>
      <c r="AMB1" s="18"/>
      <c r="AMC1" s="18"/>
      <c r="AMD1" s="18"/>
      <c r="AME1" s="18"/>
      <c r="AMF1" s="18"/>
      <c r="AMG1" s="18"/>
      <c r="AMH1" s="18"/>
      <c r="AMI1" s="18"/>
      <c r="AMJ1" s="18"/>
      <c r="AMK1" s="18"/>
      <c r="AML1" s="18"/>
      <c r="AMM1" s="18"/>
      <c r="AMN1" s="18"/>
    </row>
    <row r="3" spans="1:1028" ht="15.95" thickBot="1">
      <c r="B3" s="120" t="s">
        <v>624</v>
      </c>
      <c r="C3" s="120" t="s">
        <v>486</v>
      </c>
      <c r="D3" s="120" t="s">
        <v>625</v>
      </c>
    </row>
    <row r="4" spans="1:1028" ht="15.95" thickBot="1">
      <c r="B4" s="121" t="s">
        <v>626</v>
      </c>
      <c r="C4" s="283" t="s">
        <v>627</v>
      </c>
      <c r="D4" s="284"/>
    </row>
    <row r="5" spans="1:1028">
      <c r="B5" s="277" t="s">
        <v>628</v>
      </c>
      <c r="C5" s="116" t="s">
        <v>629</v>
      </c>
      <c r="D5" s="116" t="s">
        <v>630</v>
      </c>
    </row>
    <row r="6" spans="1:1028">
      <c r="B6" s="278"/>
      <c r="C6" s="116" t="s">
        <v>631</v>
      </c>
      <c r="D6" s="116" t="s">
        <v>632</v>
      </c>
    </row>
    <row r="7" spans="1:1028" ht="27.95" thickBot="1">
      <c r="B7" s="279"/>
      <c r="C7" s="117" t="s">
        <v>633</v>
      </c>
      <c r="D7" s="118"/>
    </row>
    <row r="8" spans="1:1028" ht="41.45">
      <c r="B8" s="277" t="s">
        <v>634</v>
      </c>
      <c r="C8" s="116" t="s">
        <v>635</v>
      </c>
      <c r="D8" s="116" t="s">
        <v>636</v>
      </c>
    </row>
    <row r="9" spans="1:1028">
      <c r="B9" s="278"/>
      <c r="C9" s="116" t="s">
        <v>637</v>
      </c>
      <c r="D9" s="116" t="s">
        <v>638</v>
      </c>
    </row>
    <row r="10" spans="1:1028" ht="27.95" thickBot="1">
      <c r="B10" s="279"/>
      <c r="C10" s="117" t="s">
        <v>639</v>
      </c>
      <c r="D10" s="117" t="s">
        <v>640</v>
      </c>
    </row>
    <row r="11" spans="1:1028" ht="27.6">
      <c r="B11" s="277" t="s">
        <v>641</v>
      </c>
      <c r="C11" s="116" t="s">
        <v>642</v>
      </c>
      <c r="D11" s="116" t="s">
        <v>643</v>
      </c>
    </row>
    <row r="12" spans="1:1028" ht="27.6">
      <c r="B12" s="278"/>
      <c r="C12" s="116" t="s">
        <v>644</v>
      </c>
      <c r="D12" s="116" t="s">
        <v>645</v>
      </c>
    </row>
    <row r="13" spans="1:1028">
      <c r="B13" s="278"/>
      <c r="C13" s="116" t="s">
        <v>646</v>
      </c>
      <c r="D13" s="116" t="s">
        <v>647</v>
      </c>
    </row>
    <row r="14" spans="1:1028" ht="27.6">
      <c r="B14" s="278"/>
      <c r="C14" s="116" t="s">
        <v>648</v>
      </c>
      <c r="D14" s="116" t="s">
        <v>649</v>
      </c>
    </row>
    <row r="15" spans="1:1028" ht="27.6">
      <c r="B15" s="278"/>
      <c r="C15" s="116" t="s">
        <v>650</v>
      </c>
      <c r="D15" s="116" t="s">
        <v>651</v>
      </c>
    </row>
    <row r="16" spans="1:1028">
      <c r="B16" s="278"/>
      <c r="C16" s="116" t="s">
        <v>652</v>
      </c>
      <c r="D16" s="119"/>
    </row>
    <row r="17" spans="2:4" ht="27.6">
      <c r="B17" s="278"/>
      <c r="C17" s="116" t="s">
        <v>653</v>
      </c>
      <c r="D17" s="119"/>
    </row>
    <row r="18" spans="2:4" ht="27.95" thickBot="1">
      <c r="B18" s="279"/>
      <c r="C18" s="117" t="s">
        <v>654</v>
      </c>
      <c r="D18" s="118"/>
    </row>
    <row r="19" spans="2:4" ht="27.6">
      <c r="B19" s="277" t="s">
        <v>655</v>
      </c>
      <c r="C19" s="116" t="s">
        <v>656</v>
      </c>
      <c r="D19" s="116" t="s">
        <v>657</v>
      </c>
    </row>
    <row r="20" spans="2:4">
      <c r="B20" s="278"/>
      <c r="C20" s="116" t="s">
        <v>658</v>
      </c>
      <c r="D20" s="116" t="s">
        <v>659</v>
      </c>
    </row>
    <row r="21" spans="2:4" ht="27.6">
      <c r="B21" s="278"/>
      <c r="C21" s="116" t="s">
        <v>660</v>
      </c>
      <c r="D21" s="116" t="s">
        <v>661</v>
      </c>
    </row>
    <row r="22" spans="2:4" ht="27.6">
      <c r="B22" s="278"/>
      <c r="C22" s="116" t="s">
        <v>662</v>
      </c>
      <c r="D22" s="116" t="s">
        <v>663</v>
      </c>
    </row>
    <row r="23" spans="2:4" ht="41.45">
      <c r="B23" s="278"/>
      <c r="C23" s="116" t="s">
        <v>664</v>
      </c>
      <c r="D23" s="116" t="s">
        <v>665</v>
      </c>
    </row>
    <row r="24" spans="2:4" ht="27.6">
      <c r="B24" s="278"/>
      <c r="C24" s="116" t="s">
        <v>666</v>
      </c>
      <c r="D24" s="116" t="s">
        <v>667</v>
      </c>
    </row>
    <row r="25" spans="2:4">
      <c r="B25" s="278"/>
      <c r="C25" s="116" t="s">
        <v>668</v>
      </c>
      <c r="D25" s="116" t="s">
        <v>669</v>
      </c>
    </row>
    <row r="26" spans="2:4" ht="27.6">
      <c r="B26" s="278"/>
      <c r="C26" s="116" t="s">
        <v>670</v>
      </c>
      <c r="D26" s="116" t="s">
        <v>671</v>
      </c>
    </row>
    <row r="27" spans="2:4" ht="27.6">
      <c r="B27" s="278"/>
      <c r="C27" s="116" t="s">
        <v>672</v>
      </c>
      <c r="D27" s="116" t="s">
        <v>673</v>
      </c>
    </row>
    <row r="28" spans="2:4" ht="27.6">
      <c r="B28" s="278"/>
      <c r="C28" s="116" t="s">
        <v>674</v>
      </c>
      <c r="D28" s="116"/>
    </row>
    <row r="29" spans="2:4" ht="27.95" thickBot="1">
      <c r="B29" s="279"/>
      <c r="C29" s="117" t="s">
        <v>675</v>
      </c>
      <c r="D29" s="118"/>
    </row>
    <row r="30" spans="2:4" ht="41.45">
      <c r="B30" s="277" t="s">
        <v>676</v>
      </c>
      <c r="C30" s="116" t="s">
        <v>677</v>
      </c>
      <c r="D30" s="116" t="s">
        <v>678</v>
      </c>
    </row>
    <row r="31" spans="2:4">
      <c r="B31" s="278"/>
      <c r="C31" s="116" t="s">
        <v>679</v>
      </c>
      <c r="D31" s="116" t="s">
        <v>550</v>
      </c>
    </row>
    <row r="32" spans="2:4">
      <c r="B32" s="278"/>
      <c r="C32" s="119"/>
      <c r="D32" s="116" t="s">
        <v>552</v>
      </c>
    </row>
    <row r="33" spans="2:4" ht="27.95" thickBot="1">
      <c r="B33" s="279"/>
      <c r="C33" s="118"/>
      <c r="D33" s="117" t="s">
        <v>680</v>
      </c>
    </row>
    <row r="34" spans="2:4" ht="27.6">
      <c r="B34" s="277" t="s">
        <v>681</v>
      </c>
      <c r="C34" s="116" t="s">
        <v>682</v>
      </c>
      <c r="D34" s="280" t="s">
        <v>683</v>
      </c>
    </row>
    <row r="35" spans="2:4" ht="41.45">
      <c r="B35" s="278"/>
      <c r="C35" s="116" t="s">
        <v>684</v>
      </c>
      <c r="D35" s="281"/>
    </row>
    <row r="36" spans="2:4" ht="27.95" thickBot="1">
      <c r="B36" s="279"/>
      <c r="C36" s="117" t="s">
        <v>685</v>
      </c>
      <c r="D36" s="282"/>
    </row>
    <row r="37" spans="2:4" ht="15.95" thickBot="1">
      <c r="B37" s="121" t="s">
        <v>686</v>
      </c>
      <c r="C37" s="283" t="s">
        <v>687</v>
      </c>
      <c r="D37" s="284"/>
    </row>
    <row r="38" spans="2:4" ht="27.6">
      <c r="B38" s="277" t="s">
        <v>688</v>
      </c>
      <c r="C38" s="116" t="s">
        <v>689</v>
      </c>
      <c r="D38" s="116" t="s">
        <v>561</v>
      </c>
    </row>
    <row r="39" spans="2:4" ht="27.6">
      <c r="B39" s="278"/>
      <c r="C39" s="116" t="s">
        <v>690</v>
      </c>
      <c r="D39" s="116" t="s">
        <v>563</v>
      </c>
    </row>
    <row r="40" spans="2:4" ht="27.6">
      <c r="B40" s="278"/>
      <c r="C40" s="116" t="s">
        <v>691</v>
      </c>
      <c r="D40" s="116" t="s">
        <v>565</v>
      </c>
    </row>
    <row r="41" spans="2:4">
      <c r="B41" s="278"/>
      <c r="C41" s="116" t="s">
        <v>692</v>
      </c>
      <c r="D41" s="116" t="s">
        <v>567</v>
      </c>
    </row>
    <row r="42" spans="2:4">
      <c r="B42" s="278"/>
      <c r="C42" s="116" t="s">
        <v>693</v>
      </c>
      <c r="D42" s="119"/>
    </row>
    <row r="43" spans="2:4" ht="15.95" thickBot="1">
      <c r="B43" s="279"/>
      <c r="C43" s="117" t="s">
        <v>694</v>
      </c>
      <c r="D43" s="118"/>
    </row>
  </sheetData>
  <mergeCells count="10">
    <mergeCell ref="B34:B36"/>
    <mergeCell ref="D34:D36"/>
    <mergeCell ref="C37:D37"/>
    <mergeCell ref="B38:B43"/>
    <mergeCell ref="C4:D4"/>
    <mergeCell ref="B5:B7"/>
    <mergeCell ref="B8:B10"/>
    <mergeCell ref="B11:B18"/>
    <mergeCell ref="B19:B29"/>
    <mergeCell ref="B30:B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C2709ED6611694E87078AC661BB6E32" ma:contentTypeVersion="12" ma:contentTypeDescription="Ein neues Dokument erstellen." ma:contentTypeScope="" ma:versionID="1b9f54ef05a1c0b5004a0b3929c897e7">
  <xsd:schema xmlns:xsd="http://www.w3.org/2001/XMLSchema" xmlns:xs="http://www.w3.org/2001/XMLSchema" xmlns:p="http://schemas.microsoft.com/office/2006/metadata/properties" xmlns:ns2="03dad9f7-eeac-4c02-ba14-375916eb47b1" xmlns:ns3="cdaba44c-56e2-426a-84fb-b2cd630ec321" targetNamespace="http://schemas.microsoft.com/office/2006/metadata/properties" ma:root="true" ma:fieldsID="dea5652e695eb65405b14e37ee29d697" ns2:_="" ns3:_="">
    <xsd:import namespace="03dad9f7-eeac-4c02-ba14-375916eb47b1"/>
    <xsd:import namespace="cdaba44c-56e2-426a-84fb-b2cd630ec32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ad9f7-eeac-4c02-ba14-375916eb47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aba44c-56e2-426a-84fb-b2cd630ec32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56a9903-b564-4237-a5c3-a49d1d4c27e3}" ma:internalName="TaxCatchAll" ma:showField="CatchAllData" ma:web="cdaba44c-56e2-426a-84fb-b2cd630ec32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3dad9f7-eeac-4c02-ba14-375916eb47b1">
      <Terms xmlns="http://schemas.microsoft.com/office/infopath/2007/PartnerControls"/>
    </lcf76f155ced4ddcb4097134ff3c332f>
    <TaxCatchAll xmlns="cdaba44c-56e2-426a-84fb-b2cd630ec321" xsi:nil="true"/>
    <MediaLengthInSeconds xmlns="03dad9f7-eeac-4c02-ba14-375916eb4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38546C-3E1F-4083-B835-A354C47A12A8}"/>
</file>

<file path=customXml/itemProps2.xml><?xml version="1.0" encoding="utf-8"?>
<ds:datastoreItem xmlns:ds="http://schemas.openxmlformats.org/officeDocument/2006/customXml" ds:itemID="{CEEB802E-41B1-4CFE-9E64-D38572E4A11F}"/>
</file>

<file path=customXml/itemProps3.xml><?xml version="1.0" encoding="utf-8"?>
<ds:datastoreItem xmlns:ds="http://schemas.openxmlformats.org/officeDocument/2006/customXml" ds:itemID="{A3533BED-7B33-402D-AC7D-2E58713B0777}"/>
</file>

<file path=docProps/app.xml><?xml version="1.0" encoding="utf-8"?>
<Properties xmlns="http://schemas.openxmlformats.org/officeDocument/2006/extended-properties" xmlns:vt="http://schemas.openxmlformats.org/officeDocument/2006/docPropsVTypes">
  <Application>Microsoft Excel Online</Application>
  <Manager/>
  <Company>Colour Connections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Patterson</dc:creator>
  <cp:keywords/>
  <dc:description/>
  <cp:lastModifiedBy>Nguyen, Phuong Linh GIZ BD</cp:lastModifiedBy>
  <cp:revision>185</cp:revision>
  <dcterms:created xsi:type="dcterms:W3CDTF">2013-04-23T11:16:03Z</dcterms:created>
  <dcterms:modified xsi:type="dcterms:W3CDTF">2023-08-30T03:02:36Z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Colour Connections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0x0101004C2709ED6611694E87078AC661BB6E32</vt:lpwstr>
  </property>
  <property fmtid="{D5CDD505-2E9C-101B-9397-08002B2CF9AE}" pid="10" name="Order">
    <vt:r8>661500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MediaServiceImageTags">
    <vt:lpwstr/>
  </property>
</Properties>
</file>